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7--8кл." sheetId="2" r:id="rId1"/>
    <sheet name="9- 11 кл" sheetId="6" r:id="rId2"/>
  </sheets>
  <calcPr calcId="144525"/>
</workbook>
</file>

<file path=xl/calcChain.xml><?xml version="1.0" encoding="utf-8"?>
<calcChain xmlns="http://schemas.openxmlformats.org/spreadsheetml/2006/main">
  <c r="N18" i="6" l="1"/>
  <c r="N7" i="6"/>
  <c r="N26" i="6"/>
  <c r="N16" i="6"/>
  <c r="N14" i="6"/>
  <c r="N22" i="2"/>
  <c r="N21" i="2"/>
  <c r="N15" i="2"/>
  <c r="N14" i="2"/>
  <c r="N13" i="2"/>
  <c r="N12" i="2"/>
  <c r="N11" i="2"/>
  <c r="N26" i="2"/>
  <c r="N25" i="2"/>
  <c r="N24" i="2"/>
  <c r="N23" i="2"/>
  <c r="N17" i="6"/>
  <c r="N15" i="6"/>
  <c r="N28" i="6"/>
  <c r="N27" i="6"/>
  <c r="N22" i="6" l="1"/>
  <c r="N6" i="6"/>
  <c r="N10" i="6"/>
  <c r="N8" i="6"/>
  <c r="N13" i="6"/>
  <c r="N12" i="6"/>
  <c r="N9" i="6"/>
  <c r="N24" i="6"/>
  <c r="N23" i="6"/>
  <c r="N25" i="6"/>
  <c r="N21" i="6"/>
  <c r="N20" i="6"/>
  <c r="N19" i="6"/>
  <c r="N20" i="2" l="1"/>
  <c r="N19" i="2"/>
  <c r="N18" i="2"/>
  <c r="N17" i="2"/>
  <c r="N16" i="2"/>
  <c r="N10" i="2"/>
  <c r="N8" i="2"/>
  <c r="N7" i="2"/>
  <c r="N6" i="2"/>
</calcChain>
</file>

<file path=xl/sharedStrings.xml><?xml version="1.0" encoding="utf-8"?>
<sst xmlns="http://schemas.openxmlformats.org/spreadsheetml/2006/main" count="176" uniqueCount="100">
  <si>
    <t>Класс</t>
  </si>
  <si>
    <t>ГБОУ</t>
  </si>
  <si>
    <t>Учитель</t>
  </si>
  <si>
    <t>ФИО учащегося</t>
  </si>
  <si>
    <t xml:space="preserve">Протокол проведения окружного этапа ВсОШ по  физкультуре 2019-2020 учебного года.                                                                                                                                  Дата проведения: 24.11.2019 г. </t>
  </si>
  <si>
    <t xml:space="preserve">Протокол проведения окружного этапа ВсОШ по  физкультуре 2019-2020 учебного года.                                                                                                                                  Дата проведения:12.11.2019 г. </t>
  </si>
  <si>
    <t>№</t>
  </si>
  <si>
    <t xml:space="preserve"> </t>
  </si>
  <si>
    <t xml:space="preserve">государственное бюджетное общеобразовательное учреждение Самарской области средняя общеобразовательная школа имени полного кавалера ордена Славы Петра Васильевича Кравцова  с. Старопохвистнево муниципального района Похвистневский Самарской области </t>
  </si>
  <si>
    <t>Власов Антон Александрович</t>
  </si>
  <si>
    <t>Айдамиров Аслан Ильгарович</t>
  </si>
  <si>
    <t xml:space="preserve">государственное бюджетное общеобразовательное учреждение Самарской области гимназия имени Заслуженного учителя Российской Федерации Сергея Васильевича Байменова города Похвистнево городского округа Похвистнево Самарской области </t>
  </si>
  <si>
    <t>Инкина Галина Николаевна</t>
  </si>
  <si>
    <t>Орлов Евгений Вячеславович</t>
  </si>
  <si>
    <t>Гришаев Сергей Николаевич</t>
  </si>
  <si>
    <t>государственное бюджетное общеобразовательное учреждение Самарской области средняя общеобразовательная школа имени генерал - майора Владимира Вениаминовича Еремеева                             с. Нижнеаверкино муниципального района Похвистневский Самарской области</t>
  </si>
  <si>
    <t>Дубровская Екатерина</t>
  </si>
  <si>
    <t xml:space="preserve">государственное бюджетное общеобразовательное учреждение Самарской области средняя общеобразовательная школа                              пос. Октябрьский городского округа Похвистнево Самарской области </t>
  </si>
  <si>
    <t>Федотов Александр Геннадьевич</t>
  </si>
  <si>
    <t xml:space="preserve">государственное бюджетное общеобразовательное учреждение Самарской области средняя общеобразовательная школа  № 1 города Похвистнево городского округа Похвистнево                            Самарской области </t>
  </si>
  <si>
    <t>Сагдеев Саниахмед Ядкарович</t>
  </si>
  <si>
    <t xml:space="preserve">государственное бюджетное общеобразовательное учреждение Самарской области средняя общеобразовательная школа                         с. Среднее Аверкино муниципального района Похвистневский           Самарской области </t>
  </si>
  <si>
    <t>Ахтеряков Влалимир Николаевич</t>
  </si>
  <si>
    <t>Краснов Алексей Евгеньевич</t>
  </si>
  <si>
    <t>государственное  бюджетное общеобразовательное учреждение Самарской области средняя общеобразовательная школа №2 им. В.Маскина  ж.-д. ст. Клявлино муниципального района Клявлинский Самарской области</t>
  </si>
  <si>
    <t>Поларшинов Геннадий Трифонович</t>
  </si>
  <si>
    <t xml:space="preserve">государственное бюджетное общеобразовательное учреждение Самарской области средняя общеобразовательная школа с.Камышла муниципального района Камышлинский Самарской области </t>
  </si>
  <si>
    <t>Гараев Азат Набиулович</t>
  </si>
  <si>
    <t>Ларионов Даниил Андреевич</t>
  </si>
  <si>
    <t>Манин Данила Юрьевич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</si>
  <si>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Михаила Кузьмича Овсянникова с.Исаклы муниципального района Исаклинский Самарской области</t>
  </si>
  <si>
    <t>Михеева ольга Николаевна</t>
  </si>
  <si>
    <t>Солодченко Юлия сергеевна</t>
  </si>
  <si>
    <t>Башкирова Елена Владимировна</t>
  </si>
  <si>
    <t>Корнилова Елизавета Алексеевна</t>
  </si>
  <si>
    <t>Гаранин А.В.</t>
  </si>
  <si>
    <t xml:space="preserve">государственное бюджетное общеобразовательное учреждение Самарской области средняя общеобразовательная школа  № 3 города Похвистнево городского округа Похвистнево                            Самарской области </t>
  </si>
  <si>
    <t>Абрамов Сергей Александрович</t>
  </si>
  <si>
    <t>Чилимкин Денис Александрович</t>
  </si>
  <si>
    <t>Духанин Роман Витальевич</t>
  </si>
  <si>
    <t>Анцыгин Денис Владимирович</t>
  </si>
  <si>
    <t xml:space="preserve">государственное бюджетное общеобразовательное учреждение Самарской области основная общеобразовательная школа  с.Малое Ибряйкино муниципального района Похвистневский Самарской области </t>
  </si>
  <si>
    <t>Житник Максим Витальевич</t>
  </si>
  <si>
    <t>Саликова Дарья Валерьевна</t>
  </si>
  <si>
    <t>Щугалева Яна Евгеньевна</t>
  </si>
  <si>
    <t>Пядеркин Алексей Валерьевич</t>
  </si>
  <si>
    <t>Вардикян Кристина Рушановна</t>
  </si>
  <si>
    <t>Татарова Екатерина Алексеевна</t>
  </si>
  <si>
    <t>Нуреева  Земфира Эльдаровна</t>
  </si>
  <si>
    <t>Приказчикова Дарья Михайловна</t>
  </si>
  <si>
    <t>Михайлов Сергей Эдуардович</t>
  </si>
  <si>
    <t>Деревянова Анастасия Сергеевна</t>
  </si>
  <si>
    <t>Егорова Анастасия Михайловна</t>
  </si>
  <si>
    <t>Райков Денис Иванович</t>
  </si>
  <si>
    <t xml:space="preserve">государственное бюджетное общеобразовательное учреждение Самарской области средняя общеобразовательная школа имени Героя Советского Союза Николая Степановича Доровского                        с. Подбельск муниципального района Похвистневский Самарской области </t>
  </si>
  <si>
    <t>Фахриева Ирина Сергеевна</t>
  </si>
  <si>
    <t>Бузаева Татьяна Андреевна</t>
  </si>
  <si>
    <t>Артемьева Дарья Андияновна</t>
  </si>
  <si>
    <t>Михайлов Константин Алексеевич</t>
  </si>
  <si>
    <t>Кудряшов Алексей Игоревич</t>
  </si>
  <si>
    <t>Лим Алексей Александрович</t>
  </si>
  <si>
    <t>Халимова Ляйсан Салаватовна</t>
  </si>
  <si>
    <t>Шаймарданов Асфар Асхатович</t>
  </si>
  <si>
    <t>Гаранин Александр Васильевич</t>
  </si>
  <si>
    <t>Старков Алина Андреевна</t>
  </si>
  <si>
    <t>Власова Гузель Ниязовна</t>
  </si>
  <si>
    <t>Агафонов Константин Александрович</t>
  </si>
  <si>
    <t>Макарова Ксения Николаевна</t>
  </si>
  <si>
    <t>Морозов Владимир Владимирович</t>
  </si>
  <si>
    <t>Васильев Алексей Станиславович</t>
  </si>
  <si>
    <t>Пичугина Юлия Александровна</t>
  </si>
  <si>
    <t>Васильев Сергей Максимович</t>
  </si>
  <si>
    <t>теория</t>
  </si>
  <si>
    <t>рез.</t>
  </si>
  <si>
    <t>балл</t>
  </si>
  <si>
    <t>гимнастика</t>
  </si>
  <si>
    <t>ре.</t>
  </si>
  <si>
    <t>легкая атлетика</t>
  </si>
  <si>
    <t>рез(сек.)</t>
  </si>
  <si>
    <t>прикладная физическая культура</t>
  </si>
  <si>
    <t>Итог</t>
  </si>
  <si>
    <t>Сумма баллов</t>
  </si>
  <si>
    <t>Рейтинг</t>
  </si>
  <si>
    <t>рез (сек.)</t>
  </si>
  <si>
    <t>рез   (сек.)</t>
  </si>
  <si>
    <t>Саляхов Ильгиз Фанилевич</t>
  </si>
  <si>
    <t>Иванова Юлия   Андеевна</t>
  </si>
  <si>
    <t>Яцук Анастасия Юрьевна</t>
  </si>
  <si>
    <t>Валеева Дарья  Сергеевна</t>
  </si>
  <si>
    <t>Емелина Валерия Алексеевна</t>
  </si>
  <si>
    <t>Кених Анжелика Михайловна</t>
  </si>
  <si>
    <t>Самойлова Дарья  Юрьевна</t>
  </si>
  <si>
    <t>Казаков Максим Сергеевич</t>
  </si>
  <si>
    <t>Яковлев Михаил Витальевич</t>
  </si>
  <si>
    <t>Орлов Денис Вячеславович</t>
  </si>
  <si>
    <t>Иванова Оксана николаевна</t>
  </si>
  <si>
    <t>Иванова Оксана Николаевна</t>
  </si>
  <si>
    <t>Курушин  Андрей Владимирович</t>
  </si>
  <si>
    <t>Байгушев Сергей Владимирович</t>
  </si>
  <si>
    <t xml:space="preserve">Председатель жюри:   Михайлов С.Э.                                                                                                                                                                      Члены жюри:          Ахтеряков  В.  Н.,    Потапова  М.А.   Андреев А.Б.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</si>
</sst>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/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0" fillId="0" borderId="0" xfId="0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A26" zoomScale="110" zoomScaleNormal="110" workbookViewId="0">
      <selection activeCell="A28" sqref="A28:E30"/>
    </sheetView>
  </sheetViews>
  <sheetFormatPr defaultRowHeight="15" x14ac:dyDescent="0.25"/>
  <cols>
    <col min="1" max="2" width="7.28515625" customWidth="1"/>
    <col min="3" max="3" width="14.140625" customWidth="1"/>
    <col min="4" max="4" width="50.140625" customWidth="1"/>
    <col min="5" max="5" width="15.140625" customWidth="1"/>
  </cols>
  <sheetData>
    <row r="1" spans="1:15" x14ac:dyDescent="0.25">
      <c r="A1" s="20" t="s">
        <v>4</v>
      </c>
      <c r="B1" s="20"/>
      <c r="C1" s="20"/>
      <c r="D1" s="20"/>
      <c r="E1" s="20"/>
    </row>
    <row r="2" spans="1:15" x14ac:dyDescent="0.25">
      <c r="A2" s="20"/>
      <c r="B2" s="20"/>
      <c r="C2" s="20"/>
      <c r="D2" s="20"/>
      <c r="E2" s="20"/>
    </row>
    <row r="3" spans="1:15" x14ac:dyDescent="0.25">
      <c r="A3" s="21"/>
      <c r="B3" s="21"/>
      <c r="C3" s="21"/>
      <c r="D3" s="21"/>
      <c r="E3" s="21"/>
      <c r="F3" s="22"/>
      <c r="G3" s="22"/>
      <c r="H3" s="22"/>
      <c r="I3" s="22"/>
      <c r="J3" s="22"/>
      <c r="K3" s="22"/>
    </row>
    <row r="4" spans="1:15" x14ac:dyDescent="0.25">
      <c r="A4" s="26" t="s">
        <v>6</v>
      </c>
      <c r="B4" s="27" t="s">
        <v>0</v>
      </c>
      <c r="C4" s="27" t="s">
        <v>7</v>
      </c>
      <c r="D4" s="27" t="s">
        <v>1</v>
      </c>
      <c r="E4" s="27" t="s">
        <v>2</v>
      </c>
      <c r="F4" s="23" t="s">
        <v>72</v>
      </c>
      <c r="G4" s="23"/>
      <c r="H4" s="23" t="s">
        <v>75</v>
      </c>
      <c r="I4" s="23"/>
      <c r="J4" s="23" t="s">
        <v>77</v>
      </c>
      <c r="K4" s="23"/>
      <c r="L4" s="23" t="s">
        <v>79</v>
      </c>
      <c r="M4" s="23"/>
      <c r="N4" s="14" t="s">
        <v>80</v>
      </c>
      <c r="O4" s="24" t="s">
        <v>82</v>
      </c>
    </row>
    <row r="5" spans="1:15" ht="30" x14ac:dyDescent="0.25">
      <c r="A5" s="26"/>
      <c r="B5" s="27"/>
      <c r="C5" s="27"/>
      <c r="D5" s="27"/>
      <c r="E5" s="27"/>
      <c r="F5" s="16" t="s">
        <v>73</v>
      </c>
      <c r="G5" s="16" t="s">
        <v>74</v>
      </c>
      <c r="H5" s="16" t="s">
        <v>73</v>
      </c>
      <c r="I5" s="16" t="s">
        <v>74</v>
      </c>
      <c r="J5" s="16" t="s">
        <v>84</v>
      </c>
      <c r="K5" s="16" t="s">
        <v>74</v>
      </c>
      <c r="L5" s="16" t="s">
        <v>83</v>
      </c>
      <c r="M5" s="16" t="s">
        <v>74</v>
      </c>
      <c r="N5" s="17" t="s">
        <v>81</v>
      </c>
      <c r="O5" s="25"/>
    </row>
    <row r="6" spans="1:15" ht="60" x14ac:dyDescent="0.25">
      <c r="A6" s="2">
        <v>1</v>
      </c>
      <c r="B6" s="2">
        <v>7</v>
      </c>
      <c r="C6" s="18" t="s">
        <v>88</v>
      </c>
      <c r="D6" s="3" t="s">
        <v>8</v>
      </c>
      <c r="E6" s="2" t="s">
        <v>95</v>
      </c>
      <c r="F6" s="1">
        <v>8</v>
      </c>
      <c r="G6" s="1">
        <v>4.21</v>
      </c>
      <c r="H6" s="1">
        <v>8.1999999999999993</v>
      </c>
      <c r="I6" s="1">
        <v>25.1</v>
      </c>
      <c r="J6" s="1">
        <v>166</v>
      </c>
      <c r="K6" s="1">
        <v>22.6</v>
      </c>
      <c r="L6" s="1">
        <v>74.400000000000006</v>
      </c>
      <c r="M6" s="1">
        <v>8.1</v>
      </c>
      <c r="N6" s="1">
        <f t="shared" ref="N6:N8" si="0">SUM(G6+I6+K6+M6)</f>
        <v>60.010000000000005</v>
      </c>
      <c r="O6" s="1"/>
    </row>
    <row r="7" spans="1:15" ht="48" x14ac:dyDescent="0.25">
      <c r="A7" s="2">
        <v>2</v>
      </c>
      <c r="B7" s="2">
        <v>7</v>
      </c>
      <c r="C7" s="18" t="s">
        <v>89</v>
      </c>
      <c r="D7" s="4" t="s">
        <v>11</v>
      </c>
      <c r="E7" s="2" t="s">
        <v>12</v>
      </c>
      <c r="F7" s="1">
        <v>19</v>
      </c>
      <c r="G7" s="1">
        <v>10</v>
      </c>
      <c r="H7" s="1">
        <v>9.6999999999999993</v>
      </c>
      <c r="I7" s="1">
        <v>30</v>
      </c>
      <c r="J7" s="1">
        <v>150</v>
      </c>
      <c r="K7" s="1">
        <v>25</v>
      </c>
      <c r="L7" s="1">
        <v>55.5</v>
      </c>
      <c r="M7" s="1">
        <v>10.84</v>
      </c>
      <c r="N7" s="1">
        <f t="shared" si="0"/>
        <v>75.84</v>
      </c>
      <c r="O7" s="1"/>
    </row>
    <row r="8" spans="1:15" ht="48" x14ac:dyDescent="0.25">
      <c r="A8" s="2">
        <v>3</v>
      </c>
      <c r="B8" s="2">
        <v>7</v>
      </c>
      <c r="C8" s="18" t="s">
        <v>16</v>
      </c>
      <c r="D8" s="4" t="s">
        <v>17</v>
      </c>
      <c r="E8" s="2" t="s">
        <v>18</v>
      </c>
      <c r="F8" s="1">
        <v>18</v>
      </c>
      <c r="G8" s="1">
        <v>9.4700000000000006</v>
      </c>
      <c r="H8" s="1">
        <v>9.4</v>
      </c>
      <c r="I8" s="1">
        <v>29.1</v>
      </c>
      <c r="J8" s="1">
        <v>160</v>
      </c>
      <c r="K8" s="1">
        <v>23.4</v>
      </c>
      <c r="L8" s="1">
        <v>30.5</v>
      </c>
      <c r="M8" s="1">
        <v>19.7</v>
      </c>
      <c r="N8" s="1">
        <f t="shared" si="0"/>
        <v>81.67</v>
      </c>
      <c r="O8" s="1"/>
    </row>
    <row r="9" spans="1:15" ht="60" x14ac:dyDescent="0.25">
      <c r="A9" s="2">
        <v>4</v>
      </c>
      <c r="B9" s="2">
        <v>7</v>
      </c>
      <c r="C9" s="18" t="s">
        <v>90</v>
      </c>
      <c r="D9" s="5" t="s">
        <v>15</v>
      </c>
      <c r="E9" s="2" t="s">
        <v>14</v>
      </c>
      <c r="F9" s="19">
        <v>6</v>
      </c>
      <c r="G9" s="19">
        <v>3.15</v>
      </c>
      <c r="H9" s="19">
        <v>8</v>
      </c>
      <c r="I9" s="19">
        <v>24.7</v>
      </c>
      <c r="J9" s="19">
        <v>166</v>
      </c>
      <c r="K9" s="19">
        <v>22.5</v>
      </c>
      <c r="L9" s="19">
        <v>40.24</v>
      </c>
      <c r="M9" s="19">
        <v>13.59</v>
      </c>
      <c r="N9" s="19">
        <v>63.94</v>
      </c>
      <c r="O9" s="1"/>
    </row>
    <row r="10" spans="1:15" ht="48" x14ac:dyDescent="0.25">
      <c r="A10" s="2">
        <v>5</v>
      </c>
      <c r="B10" s="2">
        <v>8</v>
      </c>
      <c r="C10" s="18" t="s">
        <v>91</v>
      </c>
      <c r="D10" s="5" t="s">
        <v>21</v>
      </c>
      <c r="E10" s="2" t="s">
        <v>22</v>
      </c>
      <c r="F10" s="1">
        <v>13</v>
      </c>
      <c r="G10" s="1">
        <v>6.84</v>
      </c>
      <c r="H10" s="1">
        <v>8.4</v>
      </c>
      <c r="I10" s="1">
        <v>26</v>
      </c>
      <c r="J10" s="1">
        <v>181</v>
      </c>
      <c r="K10" s="1">
        <v>20.7</v>
      </c>
      <c r="L10" s="1">
        <v>38.799999999999997</v>
      </c>
      <c r="M10" s="1">
        <v>15.5</v>
      </c>
      <c r="N10" s="1">
        <f t="shared" ref="N10:N20" si="1">SUM(G10+I10+K10+M10)</f>
        <v>69.040000000000006</v>
      </c>
      <c r="O10" s="1"/>
    </row>
    <row r="11" spans="1:15" ht="60" x14ac:dyDescent="0.25">
      <c r="A11" s="2">
        <v>6</v>
      </c>
      <c r="B11" s="2">
        <v>8</v>
      </c>
      <c r="C11" s="2" t="s">
        <v>32</v>
      </c>
      <c r="D11" s="5" t="s">
        <v>30</v>
      </c>
      <c r="E11" s="2" t="s">
        <v>33</v>
      </c>
      <c r="F11" s="1">
        <v>16.5</v>
      </c>
      <c r="G11" s="1">
        <v>8.68</v>
      </c>
      <c r="H11" s="1">
        <v>9.5</v>
      </c>
      <c r="I11" s="1">
        <v>29.3</v>
      </c>
      <c r="J11" s="1"/>
      <c r="K11" s="1"/>
      <c r="L11" s="1">
        <v>52.3</v>
      </c>
      <c r="M11" s="1">
        <v>11.5</v>
      </c>
      <c r="N11" s="1">
        <f t="shared" ref="N11:N13" si="2">SUM(G11+I11+K11+M11)</f>
        <v>49.480000000000004</v>
      </c>
      <c r="O11" s="1"/>
    </row>
    <row r="12" spans="1:15" ht="48" x14ac:dyDescent="0.25">
      <c r="A12" s="2">
        <v>7</v>
      </c>
      <c r="B12" s="2">
        <v>8</v>
      </c>
      <c r="C12" s="2" t="s">
        <v>34</v>
      </c>
      <c r="D12" s="3" t="s">
        <v>24</v>
      </c>
      <c r="E12" s="2" t="s">
        <v>35</v>
      </c>
      <c r="F12" s="1">
        <v>15.5</v>
      </c>
      <c r="G12" s="1">
        <v>8.15</v>
      </c>
      <c r="H12" s="1">
        <v>8.6</v>
      </c>
      <c r="I12" s="1">
        <v>26.6</v>
      </c>
      <c r="J12" s="1">
        <v>160</v>
      </c>
      <c r="K12" s="1">
        <v>23.4</v>
      </c>
      <c r="L12" s="1">
        <v>30.1</v>
      </c>
      <c r="M12" s="1">
        <v>20</v>
      </c>
      <c r="N12" s="1">
        <f t="shared" si="2"/>
        <v>78.150000000000006</v>
      </c>
      <c r="O12" s="1"/>
    </row>
    <row r="13" spans="1:15" ht="60" x14ac:dyDescent="0.25">
      <c r="A13" s="2">
        <v>8</v>
      </c>
      <c r="B13" s="2">
        <v>8</v>
      </c>
      <c r="C13" s="18" t="s">
        <v>87</v>
      </c>
      <c r="D13" s="6" t="s">
        <v>36</v>
      </c>
      <c r="E13" s="2" t="s">
        <v>37</v>
      </c>
      <c r="F13" s="1">
        <v>14</v>
      </c>
      <c r="G13" s="1">
        <v>7.36</v>
      </c>
      <c r="H13" s="1">
        <v>9.1999999999999993</v>
      </c>
      <c r="I13" s="1">
        <v>28.5</v>
      </c>
      <c r="J13" s="1">
        <v>159</v>
      </c>
      <c r="K13" s="1">
        <v>23.6</v>
      </c>
      <c r="L13" s="1">
        <v>31.6</v>
      </c>
      <c r="M13" s="1">
        <v>19</v>
      </c>
      <c r="N13" s="1">
        <f t="shared" si="2"/>
        <v>78.460000000000008</v>
      </c>
      <c r="O13" s="1"/>
    </row>
    <row r="14" spans="1:15" ht="48" x14ac:dyDescent="0.25">
      <c r="A14" s="2">
        <v>9</v>
      </c>
      <c r="B14" s="2">
        <v>8</v>
      </c>
      <c r="C14" s="2" t="s">
        <v>43</v>
      </c>
      <c r="D14" s="10" t="s">
        <v>41</v>
      </c>
      <c r="E14" s="9" t="s">
        <v>42</v>
      </c>
      <c r="F14" s="1">
        <v>16.5</v>
      </c>
      <c r="G14" s="1">
        <v>8.68</v>
      </c>
      <c r="H14" s="1">
        <v>8.8000000000000007</v>
      </c>
      <c r="I14" s="1">
        <v>27.2</v>
      </c>
      <c r="J14" s="1">
        <v>173</v>
      </c>
      <c r="K14" s="1">
        <v>21.7</v>
      </c>
      <c r="L14" s="1">
        <v>51</v>
      </c>
      <c r="M14" s="1">
        <v>11.8</v>
      </c>
      <c r="N14" s="1">
        <f>SUM(G14+I14+K14+M14)</f>
        <v>69.38</v>
      </c>
      <c r="O14" s="1"/>
    </row>
    <row r="15" spans="1:15" ht="48" x14ac:dyDescent="0.25">
      <c r="A15" s="2">
        <v>10</v>
      </c>
      <c r="B15" s="2">
        <v>8</v>
      </c>
      <c r="C15" s="2" t="s">
        <v>44</v>
      </c>
      <c r="D15" s="6" t="s">
        <v>19</v>
      </c>
      <c r="E15" s="2" t="s">
        <v>45</v>
      </c>
      <c r="F15" s="1">
        <v>18.5</v>
      </c>
      <c r="G15" s="1">
        <v>9.73</v>
      </c>
      <c r="H15" s="1">
        <v>9.5</v>
      </c>
      <c r="I15" s="1">
        <v>29.3</v>
      </c>
      <c r="J15" s="1">
        <v>157</v>
      </c>
      <c r="K15" s="1">
        <v>23.9</v>
      </c>
      <c r="L15" s="1">
        <v>53.9</v>
      </c>
      <c r="M15" s="1">
        <v>11.2</v>
      </c>
      <c r="N15" s="1">
        <f>SUM(G15+I15+K15+M15)</f>
        <v>74.13</v>
      </c>
      <c r="O15" s="1"/>
    </row>
    <row r="16" spans="1:15" ht="48" x14ac:dyDescent="0.25">
      <c r="A16" s="2">
        <v>11</v>
      </c>
      <c r="B16" s="2"/>
      <c r="C16" s="2" t="s">
        <v>23</v>
      </c>
      <c r="D16" s="3" t="s">
        <v>24</v>
      </c>
      <c r="E16" s="2" t="s">
        <v>25</v>
      </c>
      <c r="F16" s="1">
        <v>12</v>
      </c>
      <c r="G16" s="1">
        <v>6.31</v>
      </c>
      <c r="H16" s="1">
        <v>8.6999999999999993</v>
      </c>
      <c r="I16" s="1">
        <v>26.9</v>
      </c>
      <c r="J16" s="1">
        <v>136</v>
      </c>
      <c r="K16" s="1">
        <v>23.9</v>
      </c>
      <c r="L16" s="1">
        <v>23.7</v>
      </c>
      <c r="M16" s="1">
        <v>17.899999999999999</v>
      </c>
      <c r="N16" s="1">
        <f t="shared" si="1"/>
        <v>75.009999999999991</v>
      </c>
      <c r="O16" s="1"/>
    </row>
    <row r="17" spans="1:15" ht="48" x14ac:dyDescent="0.25">
      <c r="A17" s="2">
        <v>12</v>
      </c>
      <c r="B17" s="2">
        <v>8</v>
      </c>
      <c r="C17" s="2" t="s">
        <v>85</v>
      </c>
      <c r="D17" s="5" t="s">
        <v>26</v>
      </c>
      <c r="E17" s="2" t="s">
        <v>27</v>
      </c>
      <c r="F17" s="1">
        <v>19.5</v>
      </c>
      <c r="G17" s="1">
        <v>10.26</v>
      </c>
      <c r="H17" s="1">
        <v>9.6</v>
      </c>
      <c r="I17" s="1">
        <v>29.6</v>
      </c>
      <c r="J17" s="1">
        <v>134</v>
      </c>
      <c r="K17" s="1">
        <v>24.3</v>
      </c>
      <c r="L17" s="1">
        <v>53.1</v>
      </c>
      <c r="M17" s="1">
        <v>7.9</v>
      </c>
      <c r="N17" s="1">
        <f t="shared" si="1"/>
        <v>72.06</v>
      </c>
      <c r="O17" s="1"/>
    </row>
    <row r="18" spans="1:15" ht="48" x14ac:dyDescent="0.25">
      <c r="A18" s="2">
        <v>13</v>
      </c>
      <c r="B18" s="2">
        <v>8</v>
      </c>
      <c r="C18" s="2" t="s">
        <v>28</v>
      </c>
      <c r="D18" s="3" t="s">
        <v>24</v>
      </c>
      <c r="E18" s="2" t="s">
        <v>25</v>
      </c>
      <c r="F18" s="1">
        <v>16</v>
      </c>
      <c r="G18" s="1">
        <v>8.42</v>
      </c>
      <c r="H18" s="1">
        <v>8.5</v>
      </c>
      <c r="I18" s="1">
        <v>26.3</v>
      </c>
      <c r="J18" s="1">
        <v>141</v>
      </c>
      <c r="K18" s="1">
        <v>23</v>
      </c>
      <c r="L18" s="1">
        <v>50.2</v>
      </c>
      <c r="M18" s="1">
        <v>8.4</v>
      </c>
      <c r="N18" s="1">
        <f t="shared" si="1"/>
        <v>66.12</v>
      </c>
      <c r="O18" s="1"/>
    </row>
    <row r="19" spans="1:15" ht="60" x14ac:dyDescent="0.25">
      <c r="A19" s="2">
        <v>14</v>
      </c>
      <c r="B19" s="2">
        <v>8</v>
      </c>
      <c r="C19" s="2" t="s">
        <v>29</v>
      </c>
      <c r="D19" s="5" t="s">
        <v>30</v>
      </c>
      <c r="E19" s="2" t="s">
        <v>31</v>
      </c>
      <c r="F19" s="1">
        <v>14.5</v>
      </c>
      <c r="G19" s="1">
        <v>7.63</v>
      </c>
      <c r="H19" s="1">
        <v>9.1</v>
      </c>
      <c r="I19" s="1">
        <v>28.1</v>
      </c>
      <c r="J19" s="1"/>
      <c r="K19" s="1"/>
      <c r="L19" s="1">
        <v>47.9</v>
      </c>
      <c r="M19" s="1">
        <v>8.8000000000000007</v>
      </c>
      <c r="N19" s="1">
        <f t="shared" si="1"/>
        <v>44.53</v>
      </c>
      <c r="O19" s="1"/>
    </row>
    <row r="20" spans="1:15" ht="60" x14ac:dyDescent="0.25">
      <c r="A20" s="2">
        <v>15</v>
      </c>
      <c r="B20" s="2">
        <v>8</v>
      </c>
      <c r="C20" s="2" t="s">
        <v>38</v>
      </c>
      <c r="D20" s="6" t="s">
        <v>36</v>
      </c>
      <c r="E20" s="2" t="s">
        <v>50</v>
      </c>
      <c r="F20" s="1">
        <v>18.5</v>
      </c>
      <c r="G20" s="1">
        <v>9.73</v>
      </c>
      <c r="H20" s="1">
        <v>9</v>
      </c>
      <c r="I20" s="1">
        <v>27.8</v>
      </c>
      <c r="J20" s="1">
        <v>133</v>
      </c>
      <c r="K20" s="1">
        <v>24.4</v>
      </c>
      <c r="L20" s="1">
        <v>25.9</v>
      </c>
      <c r="M20" s="1">
        <v>13.7</v>
      </c>
      <c r="N20" s="1">
        <f t="shared" si="1"/>
        <v>75.63</v>
      </c>
      <c r="O20" s="1"/>
    </row>
    <row r="21" spans="1:15" ht="48" x14ac:dyDescent="0.25">
      <c r="A21" s="2">
        <v>16</v>
      </c>
      <c r="B21" s="2">
        <v>8</v>
      </c>
      <c r="C21" s="2" t="s">
        <v>39</v>
      </c>
      <c r="D21" s="4" t="s">
        <v>11</v>
      </c>
      <c r="E21" s="2" t="s">
        <v>12</v>
      </c>
      <c r="F21" s="1">
        <v>16.5</v>
      </c>
      <c r="G21" s="1">
        <v>8.68</v>
      </c>
      <c r="H21" s="1">
        <v>9.6999999999999993</v>
      </c>
      <c r="I21" s="1">
        <v>30</v>
      </c>
      <c r="J21" s="1">
        <v>134</v>
      </c>
      <c r="K21" s="1">
        <v>24.3</v>
      </c>
      <c r="L21" s="1">
        <v>40.799999999999997</v>
      </c>
      <c r="M21" s="1">
        <v>11.8</v>
      </c>
      <c r="N21" s="1">
        <f>SUM(G21+I21+K21+M21)</f>
        <v>74.78</v>
      </c>
      <c r="O21" s="1"/>
    </row>
    <row r="22" spans="1:15" ht="60" x14ac:dyDescent="0.25">
      <c r="A22" s="1">
        <v>17</v>
      </c>
      <c r="B22" s="9">
        <v>8</v>
      </c>
      <c r="C22" s="9" t="s">
        <v>40</v>
      </c>
      <c r="D22" s="10" t="s">
        <v>41</v>
      </c>
      <c r="E22" s="9" t="s">
        <v>42</v>
      </c>
      <c r="F22" s="1">
        <v>17.5</v>
      </c>
      <c r="G22" s="1">
        <v>9.2100000000000009</v>
      </c>
      <c r="H22" s="1">
        <v>7.6</v>
      </c>
      <c r="I22" s="1">
        <v>23.5</v>
      </c>
      <c r="J22" s="1">
        <v>144</v>
      </c>
      <c r="K22" s="1">
        <v>22.6</v>
      </c>
      <c r="L22" s="1">
        <v>32.799999999999997</v>
      </c>
      <c r="M22" s="1">
        <v>12.9</v>
      </c>
      <c r="N22" s="1">
        <f>SUM(G22+I22+K22+M22)</f>
        <v>68.210000000000008</v>
      </c>
      <c r="O22" s="1"/>
    </row>
    <row r="23" spans="1:15" ht="60" x14ac:dyDescent="0.25">
      <c r="A23" s="1">
        <v>18</v>
      </c>
      <c r="B23" s="2">
        <v>7</v>
      </c>
      <c r="C23" s="2" t="s">
        <v>10</v>
      </c>
      <c r="D23" s="3" t="s">
        <v>8</v>
      </c>
      <c r="E23" s="2" t="s">
        <v>96</v>
      </c>
      <c r="F23" s="1">
        <v>10</v>
      </c>
      <c r="G23" s="1">
        <v>5.26</v>
      </c>
      <c r="H23" s="1">
        <v>8</v>
      </c>
      <c r="I23" s="1">
        <v>24.7</v>
      </c>
      <c r="J23" s="1">
        <v>164</v>
      </c>
      <c r="K23" s="1">
        <v>19.8</v>
      </c>
      <c r="L23" s="1">
        <v>53.5</v>
      </c>
      <c r="M23" s="1">
        <v>7.9</v>
      </c>
      <c r="N23" s="1">
        <f t="shared" ref="N23:N26" si="3">SUM(G23+I23+K23+M23)</f>
        <v>57.660000000000004</v>
      </c>
      <c r="O23" s="1"/>
    </row>
    <row r="24" spans="1:15" ht="60" x14ac:dyDescent="0.25">
      <c r="A24" s="1">
        <v>19</v>
      </c>
      <c r="B24" s="2">
        <v>7</v>
      </c>
      <c r="C24" s="2" t="s">
        <v>13</v>
      </c>
      <c r="D24" s="5" t="s">
        <v>15</v>
      </c>
      <c r="E24" s="2" t="s">
        <v>14</v>
      </c>
      <c r="F24" s="1">
        <v>13</v>
      </c>
      <c r="G24" s="1">
        <v>6.84</v>
      </c>
      <c r="H24" s="1">
        <v>8</v>
      </c>
      <c r="I24" s="1">
        <v>24.7</v>
      </c>
      <c r="J24" s="1">
        <v>152</v>
      </c>
      <c r="K24" s="1">
        <v>21.4</v>
      </c>
      <c r="L24" s="1">
        <v>36.700000000000003</v>
      </c>
      <c r="M24" s="1">
        <v>11.5</v>
      </c>
      <c r="N24" s="1">
        <f t="shared" si="3"/>
        <v>64.44</v>
      </c>
      <c r="O24" s="1"/>
    </row>
    <row r="25" spans="1:15" ht="48" x14ac:dyDescent="0.25">
      <c r="A25" s="1">
        <v>20</v>
      </c>
      <c r="B25" s="2">
        <v>7</v>
      </c>
      <c r="C25" s="18" t="s">
        <v>93</v>
      </c>
      <c r="D25" s="6" t="s">
        <v>19</v>
      </c>
      <c r="E25" s="2" t="s">
        <v>20</v>
      </c>
      <c r="F25" s="1">
        <v>18</v>
      </c>
      <c r="G25" s="1">
        <v>9.4700000000000006</v>
      </c>
      <c r="H25" s="1">
        <v>9.6999999999999993</v>
      </c>
      <c r="I25" s="1">
        <v>30</v>
      </c>
      <c r="J25" s="1">
        <v>130</v>
      </c>
      <c r="K25" s="1">
        <v>25</v>
      </c>
      <c r="L25" s="1">
        <v>48.3</v>
      </c>
      <c r="M25" s="1">
        <v>8.6999999999999993</v>
      </c>
      <c r="N25" s="1">
        <f t="shared" si="3"/>
        <v>73.17</v>
      </c>
      <c r="O25" s="1"/>
    </row>
    <row r="26" spans="1:15" ht="48" x14ac:dyDescent="0.25">
      <c r="A26" s="1">
        <v>21</v>
      </c>
      <c r="B26" s="2">
        <v>8</v>
      </c>
      <c r="C26" s="18" t="s">
        <v>92</v>
      </c>
      <c r="D26" s="5" t="s">
        <v>21</v>
      </c>
      <c r="E26" s="2" t="s">
        <v>22</v>
      </c>
      <c r="F26" s="1">
        <v>14.5</v>
      </c>
      <c r="G26" s="1">
        <v>7.63</v>
      </c>
      <c r="H26" s="1">
        <v>8.3000000000000007</v>
      </c>
      <c r="I26" s="1">
        <v>25.6</v>
      </c>
      <c r="J26" s="1">
        <v>130</v>
      </c>
      <c r="K26" s="1">
        <v>25</v>
      </c>
      <c r="L26" s="1">
        <v>21.23</v>
      </c>
      <c r="M26" s="1">
        <v>20</v>
      </c>
      <c r="N26" s="1">
        <f t="shared" si="3"/>
        <v>78.23</v>
      </c>
      <c r="O26" s="1"/>
    </row>
    <row r="27" spans="1:15" x14ac:dyDescent="0.25">
      <c r="B27" s="8"/>
      <c r="C27" s="8"/>
      <c r="D27" s="8"/>
      <c r="E27" s="8"/>
    </row>
    <row r="28" spans="1:15" x14ac:dyDescent="0.25">
      <c r="A28" s="29" t="s">
        <v>99</v>
      </c>
      <c r="B28" s="29"/>
      <c r="C28" s="29"/>
      <c r="D28" s="29"/>
      <c r="E28" s="29"/>
    </row>
    <row r="29" spans="1:15" x14ac:dyDescent="0.25">
      <c r="A29" s="29"/>
      <c r="B29" s="29"/>
      <c r="C29" s="29"/>
      <c r="D29" s="29"/>
      <c r="E29" s="29"/>
    </row>
    <row r="30" spans="1:15" ht="13.5" customHeight="1" x14ac:dyDescent="0.25">
      <c r="A30" s="29"/>
      <c r="B30" s="29"/>
      <c r="C30" s="29"/>
      <c r="D30" s="29"/>
      <c r="E30" s="29"/>
    </row>
    <row r="31" spans="1:15" x14ac:dyDescent="0.25">
      <c r="B31" s="8"/>
      <c r="C31" s="8"/>
      <c r="D31" s="8"/>
      <c r="E31" s="8"/>
    </row>
  </sheetData>
  <mergeCells count="15">
    <mergeCell ref="A28:E30"/>
    <mergeCell ref="L4:M4"/>
    <mergeCell ref="O4:O5"/>
    <mergeCell ref="A4:A5"/>
    <mergeCell ref="B4:B5"/>
    <mergeCell ref="C4:C5"/>
    <mergeCell ref="D4:D5"/>
    <mergeCell ref="E4:E5"/>
    <mergeCell ref="A1:E3"/>
    <mergeCell ref="F3:G3"/>
    <mergeCell ref="H3:I3"/>
    <mergeCell ref="J3:K3"/>
    <mergeCell ref="F4:G4"/>
    <mergeCell ref="H4:I4"/>
    <mergeCell ref="J4:K4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A26" zoomScale="120" zoomScaleNormal="120" workbookViewId="0">
      <selection activeCell="A30" sqref="A30:E32"/>
    </sheetView>
  </sheetViews>
  <sheetFormatPr defaultRowHeight="15" x14ac:dyDescent="0.25"/>
  <cols>
    <col min="1" max="1" width="6" customWidth="1"/>
    <col min="2" max="2" width="8.28515625" customWidth="1"/>
    <col min="3" max="3" width="17.85546875" customWidth="1"/>
    <col min="4" max="4" width="49.42578125" customWidth="1"/>
    <col min="5" max="5" width="15.42578125" customWidth="1"/>
    <col min="15" max="15" width="12" customWidth="1"/>
  </cols>
  <sheetData>
    <row r="1" spans="1:15" x14ac:dyDescent="0.25">
      <c r="A1" s="20" t="s">
        <v>5</v>
      </c>
      <c r="B1" s="20"/>
      <c r="C1" s="20"/>
      <c r="D1" s="20"/>
      <c r="E1" s="20"/>
    </row>
    <row r="2" spans="1:15" x14ac:dyDescent="0.25">
      <c r="A2" s="20"/>
      <c r="B2" s="20"/>
      <c r="C2" s="20"/>
      <c r="D2" s="20"/>
      <c r="E2" s="20"/>
    </row>
    <row r="3" spans="1:15" x14ac:dyDescent="0.25">
      <c r="A3" s="21"/>
      <c r="B3" s="21"/>
      <c r="C3" s="21"/>
      <c r="D3" s="21"/>
      <c r="E3" s="21"/>
    </row>
    <row r="4" spans="1:15" ht="45" customHeight="1" x14ac:dyDescent="0.25">
      <c r="A4" s="26" t="s">
        <v>6</v>
      </c>
      <c r="B4" s="27" t="s">
        <v>0</v>
      </c>
      <c r="C4" s="27" t="s">
        <v>3</v>
      </c>
      <c r="D4" s="27" t="s">
        <v>1</v>
      </c>
      <c r="E4" s="27" t="s">
        <v>2</v>
      </c>
      <c r="F4" s="23" t="s">
        <v>72</v>
      </c>
      <c r="G4" s="23"/>
      <c r="H4" s="23" t="s">
        <v>75</v>
      </c>
      <c r="I4" s="23"/>
      <c r="J4" s="23" t="s">
        <v>77</v>
      </c>
      <c r="K4" s="23"/>
      <c r="L4" s="23" t="s">
        <v>79</v>
      </c>
      <c r="M4" s="23"/>
      <c r="N4" s="14" t="s">
        <v>80</v>
      </c>
      <c r="O4" s="24" t="s">
        <v>82</v>
      </c>
    </row>
    <row r="5" spans="1:15" ht="30" x14ac:dyDescent="0.25">
      <c r="A5" s="26"/>
      <c r="B5" s="27"/>
      <c r="C5" s="27"/>
      <c r="D5" s="27"/>
      <c r="E5" s="27"/>
      <c r="F5" s="13" t="s">
        <v>73</v>
      </c>
      <c r="G5" s="13" t="s">
        <v>74</v>
      </c>
      <c r="H5" s="13" t="s">
        <v>76</v>
      </c>
      <c r="I5" s="13" t="s">
        <v>74</v>
      </c>
      <c r="J5" s="13" t="s">
        <v>78</v>
      </c>
      <c r="K5" s="13" t="s">
        <v>74</v>
      </c>
      <c r="L5" s="13" t="s">
        <v>78</v>
      </c>
      <c r="M5" s="13" t="s">
        <v>74</v>
      </c>
      <c r="N5" s="15" t="s">
        <v>81</v>
      </c>
      <c r="O5" s="28"/>
    </row>
    <row r="6" spans="1:15" ht="60" x14ac:dyDescent="0.25">
      <c r="A6" s="1">
        <v>1</v>
      </c>
      <c r="B6" s="2">
        <v>9</v>
      </c>
      <c r="C6" s="2" t="s">
        <v>46</v>
      </c>
      <c r="D6" s="5" t="s">
        <v>30</v>
      </c>
      <c r="E6" s="11" t="s">
        <v>33</v>
      </c>
      <c r="F6" s="1">
        <v>14.5</v>
      </c>
      <c r="G6" s="1">
        <v>5.94</v>
      </c>
      <c r="H6" s="1">
        <v>9</v>
      </c>
      <c r="I6" s="1">
        <v>27.5</v>
      </c>
      <c r="J6" s="1"/>
      <c r="K6" s="1"/>
      <c r="L6" s="1">
        <v>57.6</v>
      </c>
      <c r="M6" s="1">
        <v>8</v>
      </c>
      <c r="N6" s="1">
        <f>SUM(G6+I6+K6+M6)</f>
        <v>41.44</v>
      </c>
      <c r="O6" s="1"/>
    </row>
    <row r="7" spans="1:15" ht="48" x14ac:dyDescent="0.25">
      <c r="A7" s="1">
        <v>2</v>
      </c>
      <c r="B7" s="2">
        <v>9</v>
      </c>
      <c r="C7" s="2" t="s">
        <v>47</v>
      </c>
      <c r="D7" s="3" t="s">
        <v>24</v>
      </c>
      <c r="E7" s="11" t="s">
        <v>25</v>
      </c>
      <c r="F7" s="1">
        <v>11.75</v>
      </c>
      <c r="G7" s="1">
        <v>4.8099999999999996</v>
      </c>
      <c r="H7" s="1">
        <v>8</v>
      </c>
      <c r="I7" s="1">
        <v>24.5</v>
      </c>
      <c r="J7" s="1">
        <v>210</v>
      </c>
      <c r="K7" s="1">
        <v>24.2</v>
      </c>
      <c r="L7" s="1">
        <v>53.2</v>
      </c>
      <c r="M7" s="1">
        <v>8.6999999999999993</v>
      </c>
      <c r="N7" s="1">
        <f>SUM(G7+I7+K7+M7)</f>
        <v>62.209999999999994</v>
      </c>
      <c r="O7" s="1"/>
    </row>
    <row r="8" spans="1:15" ht="60" x14ac:dyDescent="0.25">
      <c r="A8" s="1">
        <v>3</v>
      </c>
      <c r="B8" s="2">
        <v>9</v>
      </c>
      <c r="C8" s="2" t="s">
        <v>48</v>
      </c>
      <c r="D8" s="3" t="s">
        <v>8</v>
      </c>
      <c r="E8" s="11" t="s">
        <v>9</v>
      </c>
      <c r="F8" s="1">
        <v>29.5</v>
      </c>
      <c r="G8" s="1">
        <v>12.09</v>
      </c>
      <c r="H8" s="1">
        <v>9.6999999999999993</v>
      </c>
      <c r="I8" s="1">
        <v>29.6</v>
      </c>
      <c r="J8" s="1">
        <v>221</v>
      </c>
      <c r="K8" s="1">
        <v>23</v>
      </c>
      <c r="L8" s="1">
        <v>29.4</v>
      </c>
      <c r="M8" s="1">
        <v>15.8</v>
      </c>
      <c r="N8" s="1">
        <f>SUM(G8+I8+K8+M8)</f>
        <v>80.489999999999995</v>
      </c>
      <c r="O8" s="1"/>
    </row>
    <row r="9" spans="1:15" ht="48" x14ac:dyDescent="0.25">
      <c r="A9" s="1">
        <v>4</v>
      </c>
      <c r="B9" s="2">
        <v>9</v>
      </c>
      <c r="C9" s="7" t="s">
        <v>86</v>
      </c>
      <c r="D9" s="6" t="s">
        <v>36</v>
      </c>
      <c r="E9" s="11" t="s">
        <v>50</v>
      </c>
      <c r="F9" s="1">
        <v>12.75</v>
      </c>
      <c r="G9" s="1">
        <v>5.22</v>
      </c>
      <c r="H9" s="1">
        <v>8.6</v>
      </c>
      <c r="I9" s="1">
        <v>26.3</v>
      </c>
      <c r="J9" s="1">
        <v>205</v>
      </c>
      <c r="K9" s="1">
        <v>24.8</v>
      </c>
      <c r="L9" s="1">
        <v>22.5</v>
      </c>
      <c r="M9" s="1">
        <v>20.6</v>
      </c>
      <c r="N9" s="1">
        <f>SUM(G9+I9+K9+M9)</f>
        <v>76.92</v>
      </c>
      <c r="O9" s="1"/>
    </row>
    <row r="10" spans="1:15" ht="60" x14ac:dyDescent="0.25">
      <c r="A10" s="1">
        <v>5</v>
      </c>
      <c r="B10" s="2">
        <v>9</v>
      </c>
      <c r="C10" s="2" t="s">
        <v>51</v>
      </c>
      <c r="D10" s="4" t="s">
        <v>11</v>
      </c>
      <c r="E10" s="11" t="s">
        <v>12</v>
      </c>
      <c r="F10" s="1">
        <v>28.5</v>
      </c>
      <c r="G10" s="1">
        <v>11.68</v>
      </c>
      <c r="H10" s="1">
        <v>9.1</v>
      </c>
      <c r="I10" s="1">
        <v>27.8</v>
      </c>
      <c r="J10" s="1">
        <v>203</v>
      </c>
      <c r="K10" s="1">
        <v>25</v>
      </c>
      <c r="L10" s="1">
        <v>38.9</v>
      </c>
      <c r="M10" s="1">
        <v>12</v>
      </c>
      <c r="N10" s="1">
        <f>SUM(G10+I10+K10+M10)</f>
        <v>76.48</v>
      </c>
      <c r="O10" s="1"/>
    </row>
    <row r="11" spans="1:15" ht="60" x14ac:dyDescent="0.25">
      <c r="A11" s="1">
        <v>6</v>
      </c>
      <c r="B11" s="2">
        <v>9</v>
      </c>
      <c r="C11" s="2" t="s">
        <v>52</v>
      </c>
      <c r="D11" s="5" t="s">
        <v>15</v>
      </c>
      <c r="E11" s="11" t="s">
        <v>14</v>
      </c>
      <c r="F11" s="1">
        <v>13.5</v>
      </c>
      <c r="G11" s="1">
        <v>5.53</v>
      </c>
      <c r="H11" s="1"/>
      <c r="I11" s="1"/>
      <c r="J11" s="1"/>
      <c r="K11" s="1"/>
      <c r="L11" s="1"/>
      <c r="M11" s="1"/>
      <c r="N11" s="1"/>
      <c r="O11" s="1"/>
    </row>
    <row r="12" spans="1:15" ht="60" x14ac:dyDescent="0.25">
      <c r="A12" s="1">
        <v>7</v>
      </c>
      <c r="B12" s="2">
        <v>9</v>
      </c>
      <c r="C12" s="2" t="s">
        <v>56</v>
      </c>
      <c r="D12" s="5" t="s">
        <v>54</v>
      </c>
      <c r="E12" s="11" t="s">
        <v>55</v>
      </c>
      <c r="F12" s="1">
        <v>11.25</v>
      </c>
      <c r="G12" s="1">
        <v>4.6100000000000003</v>
      </c>
      <c r="H12" s="1">
        <v>8.8000000000000007</v>
      </c>
      <c r="I12" s="1">
        <v>26.9</v>
      </c>
      <c r="J12" s="1">
        <v>228</v>
      </c>
      <c r="K12" s="1">
        <v>22.3</v>
      </c>
      <c r="L12" s="1">
        <v>56.9</v>
      </c>
      <c r="M12" s="1">
        <v>8.1999999999999993</v>
      </c>
      <c r="N12" s="1">
        <f t="shared" ref="N12:N18" si="0">SUM(G12+I12+K12+M12)</f>
        <v>62.010000000000005</v>
      </c>
      <c r="O12" s="1"/>
    </row>
    <row r="13" spans="1:15" ht="48" x14ac:dyDescent="0.25">
      <c r="A13" s="1">
        <v>8</v>
      </c>
      <c r="B13" s="2">
        <v>9</v>
      </c>
      <c r="C13" s="2" t="s">
        <v>57</v>
      </c>
      <c r="D13" s="10" t="s">
        <v>41</v>
      </c>
      <c r="E13" s="12" t="s">
        <v>42</v>
      </c>
      <c r="F13" s="1">
        <v>15.75</v>
      </c>
      <c r="G13" s="1">
        <v>6.45</v>
      </c>
      <c r="H13" s="1">
        <v>7.3</v>
      </c>
      <c r="I13" s="1">
        <v>22.3</v>
      </c>
      <c r="J13" s="1">
        <v>238</v>
      </c>
      <c r="K13" s="1">
        <v>21.3</v>
      </c>
      <c r="L13" s="1">
        <v>48.7</v>
      </c>
      <c r="M13" s="1">
        <v>9.5</v>
      </c>
      <c r="N13" s="1">
        <f t="shared" si="0"/>
        <v>59.55</v>
      </c>
      <c r="O13" s="1"/>
    </row>
    <row r="14" spans="1:15" ht="48" x14ac:dyDescent="0.25">
      <c r="A14" s="1">
        <v>9</v>
      </c>
      <c r="B14" s="2"/>
      <c r="C14" s="2" t="s">
        <v>61</v>
      </c>
      <c r="D14" s="5" t="s">
        <v>26</v>
      </c>
      <c r="E14" s="11" t="s">
        <v>62</v>
      </c>
      <c r="F14" s="1">
        <v>18.75</v>
      </c>
      <c r="G14" s="1">
        <v>7.68</v>
      </c>
      <c r="H14" s="1">
        <v>8.4</v>
      </c>
      <c r="I14" s="1">
        <v>25.7</v>
      </c>
      <c r="J14" s="1">
        <v>218</v>
      </c>
      <c r="K14" s="1">
        <v>23.3</v>
      </c>
      <c r="L14" s="1">
        <v>41</v>
      </c>
      <c r="M14" s="1">
        <v>11.32</v>
      </c>
      <c r="N14" s="1">
        <f t="shared" si="0"/>
        <v>68</v>
      </c>
      <c r="O14" s="1"/>
    </row>
    <row r="15" spans="1:15" ht="48" x14ac:dyDescent="0.25">
      <c r="A15" s="1">
        <v>10</v>
      </c>
      <c r="B15" s="2">
        <v>10</v>
      </c>
      <c r="C15" s="2" t="s">
        <v>64</v>
      </c>
      <c r="D15" s="6" t="s">
        <v>19</v>
      </c>
      <c r="E15" s="11" t="s">
        <v>65</v>
      </c>
      <c r="F15" s="1">
        <v>30.5</v>
      </c>
      <c r="G15" s="1">
        <v>12.5</v>
      </c>
      <c r="H15" s="1">
        <v>8.8000000000000007</v>
      </c>
      <c r="I15" s="1">
        <v>26.9</v>
      </c>
      <c r="J15" s="1">
        <v>227</v>
      </c>
      <c r="K15" s="1">
        <v>22.4</v>
      </c>
      <c r="L15" s="1">
        <v>47.9</v>
      </c>
      <c r="M15" s="1">
        <v>9.6999999999999993</v>
      </c>
      <c r="N15" s="1">
        <f t="shared" si="0"/>
        <v>71.5</v>
      </c>
      <c r="O15" s="1"/>
    </row>
    <row r="16" spans="1:15" ht="48" x14ac:dyDescent="0.25">
      <c r="A16" s="1">
        <v>11</v>
      </c>
      <c r="B16" s="2">
        <v>11</v>
      </c>
      <c r="C16" s="2" t="s">
        <v>67</v>
      </c>
      <c r="D16" s="5" t="s">
        <v>21</v>
      </c>
      <c r="E16" s="11" t="s">
        <v>22</v>
      </c>
      <c r="F16" s="1">
        <v>44.75</v>
      </c>
      <c r="G16" s="1">
        <v>18.34</v>
      </c>
      <c r="H16" s="1">
        <v>9.8000000000000007</v>
      </c>
      <c r="I16" s="1">
        <v>30</v>
      </c>
      <c r="J16" s="1">
        <v>241</v>
      </c>
      <c r="K16" s="1">
        <v>21.1</v>
      </c>
      <c r="L16" s="1">
        <v>31.3</v>
      </c>
      <c r="M16" s="1">
        <v>14.8</v>
      </c>
      <c r="N16" s="1">
        <f t="shared" si="0"/>
        <v>84.24</v>
      </c>
      <c r="O16" s="1"/>
    </row>
    <row r="17" spans="1:15" ht="48" x14ac:dyDescent="0.25">
      <c r="A17" s="1">
        <v>12</v>
      </c>
      <c r="B17" s="2">
        <v>11</v>
      </c>
      <c r="C17" s="2" t="s">
        <v>70</v>
      </c>
      <c r="D17" s="4" t="s">
        <v>17</v>
      </c>
      <c r="E17" s="11" t="s">
        <v>18</v>
      </c>
      <c r="F17" s="1">
        <v>27</v>
      </c>
      <c r="G17" s="1">
        <v>11.06</v>
      </c>
      <c r="H17" s="1">
        <v>8.6</v>
      </c>
      <c r="I17" s="1">
        <v>26.3</v>
      </c>
      <c r="J17" s="1">
        <v>234</v>
      </c>
      <c r="K17" s="1">
        <v>21.7</v>
      </c>
      <c r="L17" s="1">
        <v>44.7</v>
      </c>
      <c r="M17" s="1">
        <v>10.4</v>
      </c>
      <c r="N17" s="1">
        <f t="shared" si="0"/>
        <v>69.460000000000008</v>
      </c>
      <c r="O17" s="1"/>
    </row>
    <row r="18" spans="1:15" ht="48" x14ac:dyDescent="0.25">
      <c r="A18" s="1">
        <v>13</v>
      </c>
      <c r="B18" s="2">
        <v>9</v>
      </c>
      <c r="C18" s="2" t="s">
        <v>49</v>
      </c>
      <c r="D18" s="3" t="s">
        <v>24</v>
      </c>
      <c r="E18" s="11" t="s">
        <v>63</v>
      </c>
      <c r="F18" s="1">
        <v>13.5</v>
      </c>
      <c r="G18" s="1">
        <v>5.53</v>
      </c>
      <c r="H18" s="1">
        <v>8.1999999999999993</v>
      </c>
      <c r="I18" s="1">
        <v>25.1</v>
      </c>
      <c r="J18" s="1">
        <v>224</v>
      </c>
      <c r="K18" s="1">
        <v>22.7</v>
      </c>
      <c r="L18" s="1">
        <v>44.8</v>
      </c>
      <c r="M18" s="1">
        <v>10.4</v>
      </c>
      <c r="N18" s="1">
        <f t="shared" si="0"/>
        <v>63.73</v>
      </c>
      <c r="O18" s="1"/>
    </row>
    <row r="19" spans="1:15" ht="60" x14ac:dyDescent="0.25">
      <c r="A19" s="1">
        <v>14</v>
      </c>
      <c r="B19" s="2">
        <v>10</v>
      </c>
      <c r="C19" s="2" t="s">
        <v>58</v>
      </c>
      <c r="D19" s="5" t="s">
        <v>30</v>
      </c>
      <c r="E19" s="11" t="s">
        <v>33</v>
      </c>
      <c r="F19" s="1">
        <v>21.5</v>
      </c>
      <c r="G19" s="1">
        <v>8.81</v>
      </c>
      <c r="H19" s="1">
        <v>9.6</v>
      </c>
      <c r="I19" s="1">
        <v>30</v>
      </c>
      <c r="J19" s="1"/>
      <c r="K19" s="1"/>
      <c r="L19" s="1">
        <v>39.799999999999997</v>
      </c>
      <c r="M19" s="1">
        <v>9</v>
      </c>
      <c r="N19" s="1">
        <f t="shared" ref="N19:N28" si="1">SUM(G19+I19+K19+M19)</f>
        <v>47.81</v>
      </c>
      <c r="O19" s="1"/>
    </row>
    <row r="20" spans="1:15" ht="60" x14ac:dyDescent="0.25">
      <c r="A20" s="1">
        <v>15</v>
      </c>
      <c r="B20" s="2">
        <v>10</v>
      </c>
      <c r="C20" s="2" t="s">
        <v>59</v>
      </c>
      <c r="D20" s="3" t="s">
        <v>8</v>
      </c>
      <c r="E20" s="11" t="s">
        <v>9</v>
      </c>
      <c r="F20" s="1">
        <v>31.5</v>
      </c>
      <c r="G20" s="1">
        <v>12.9</v>
      </c>
      <c r="H20" s="1">
        <v>9.6999999999999993</v>
      </c>
      <c r="I20" s="1">
        <v>30</v>
      </c>
      <c r="J20" s="1">
        <v>179</v>
      </c>
      <c r="K20" s="1">
        <v>24.2</v>
      </c>
      <c r="L20" s="1">
        <v>23.7</v>
      </c>
      <c r="M20" s="1">
        <v>10.9</v>
      </c>
      <c r="N20" s="1">
        <f t="shared" si="1"/>
        <v>78</v>
      </c>
      <c r="O20" s="1"/>
    </row>
    <row r="21" spans="1:15" ht="60" x14ac:dyDescent="0.25">
      <c r="A21" s="1">
        <v>16</v>
      </c>
      <c r="B21" s="2">
        <v>10</v>
      </c>
      <c r="C21" s="2" t="s">
        <v>60</v>
      </c>
      <c r="D21" s="4" t="s">
        <v>11</v>
      </c>
      <c r="E21" s="11" t="s">
        <v>12</v>
      </c>
      <c r="F21" s="1">
        <v>19.5</v>
      </c>
      <c r="G21" s="1">
        <v>7.99</v>
      </c>
      <c r="H21" s="1">
        <v>9.4</v>
      </c>
      <c r="I21" s="1">
        <v>29.4</v>
      </c>
      <c r="J21" s="1">
        <v>185</v>
      </c>
      <c r="K21" s="1">
        <v>23.4</v>
      </c>
      <c r="L21" s="1">
        <v>50.3</v>
      </c>
      <c r="M21" s="1">
        <v>7.1</v>
      </c>
      <c r="N21" s="1">
        <f t="shared" si="1"/>
        <v>67.89</v>
      </c>
      <c r="O21" s="1"/>
    </row>
    <row r="22" spans="1:15" ht="48" x14ac:dyDescent="0.25">
      <c r="A22" s="1">
        <v>17</v>
      </c>
      <c r="B22" s="2"/>
      <c r="C22" s="2" t="s">
        <v>97</v>
      </c>
      <c r="D22" s="3" t="s">
        <v>24</v>
      </c>
      <c r="E22" s="11" t="s">
        <v>98</v>
      </c>
      <c r="F22" s="1">
        <v>30.5</v>
      </c>
      <c r="G22" s="1">
        <v>12.5</v>
      </c>
      <c r="H22" s="1">
        <v>8.6</v>
      </c>
      <c r="I22" s="1">
        <v>26.6</v>
      </c>
      <c r="J22" s="1">
        <v>193</v>
      </c>
      <c r="K22" s="1">
        <v>22.4</v>
      </c>
      <c r="L22" s="1">
        <v>25.4</v>
      </c>
      <c r="M22" s="1">
        <v>14.1</v>
      </c>
      <c r="N22" s="1">
        <f t="shared" si="1"/>
        <v>75.599999999999994</v>
      </c>
      <c r="O22" s="1"/>
    </row>
    <row r="23" spans="1:15" ht="48" x14ac:dyDescent="0.25">
      <c r="A23" s="1">
        <v>18</v>
      </c>
      <c r="B23" s="2">
        <v>10</v>
      </c>
      <c r="C23" s="2" t="s">
        <v>66</v>
      </c>
      <c r="D23" s="4" t="s">
        <v>17</v>
      </c>
      <c r="E23" s="11" t="s">
        <v>18</v>
      </c>
      <c r="F23" s="1">
        <v>22.5</v>
      </c>
      <c r="G23" s="1">
        <v>9.2200000000000006</v>
      </c>
      <c r="H23" s="1">
        <v>9.4</v>
      </c>
      <c r="I23" s="1">
        <v>29.4</v>
      </c>
      <c r="J23" s="1">
        <v>174</v>
      </c>
      <c r="K23" s="1">
        <v>24.9</v>
      </c>
      <c r="L23" s="1">
        <v>43.9</v>
      </c>
      <c r="M23" s="1">
        <v>8.1999999999999993</v>
      </c>
      <c r="N23" s="1">
        <f t="shared" si="1"/>
        <v>71.72</v>
      </c>
      <c r="O23" s="1"/>
    </row>
    <row r="24" spans="1:15" ht="48" x14ac:dyDescent="0.25">
      <c r="A24" s="1">
        <v>19</v>
      </c>
      <c r="B24" s="2">
        <v>11</v>
      </c>
      <c r="C24" s="2" t="s">
        <v>68</v>
      </c>
      <c r="D24" s="6" t="s">
        <v>19</v>
      </c>
      <c r="E24" s="11" t="s">
        <v>20</v>
      </c>
      <c r="F24" s="1">
        <v>26.75</v>
      </c>
      <c r="G24" s="1">
        <v>10.96</v>
      </c>
      <c r="H24" s="1">
        <v>9.4</v>
      </c>
      <c r="I24" s="1">
        <v>27.2</v>
      </c>
      <c r="J24" s="1">
        <v>173</v>
      </c>
      <c r="K24" s="1">
        <v>25</v>
      </c>
      <c r="L24" s="1">
        <v>17.899999999999999</v>
      </c>
      <c r="M24" s="1">
        <v>20</v>
      </c>
      <c r="N24" s="1">
        <f t="shared" si="1"/>
        <v>83.16</v>
      </c>
      <c r="O24" s="1"/>
    </row>
    <row r="25" spans="1:15" ht="48" x14ac:dyDescent="0.25">
      <c r="A25" s="1">
        <v>20</v>
      </c>
      <c r="B25" s="2">
        <v>11</v>
      </c>
      <c r="C25" s="2" t="s">
        <v>69</v>
      </c>
      <c r="D25" s="6" t="s">
        <v>36</v>
      </c>
      <c r="E25" s="11" t="s">
        <v>50</v>
      </c>
      <c r="F25" s="1">
        <v>23.25</v>
      </c>
      <c r="G25" s="1">
        <v>9.52</v>
      </c>
      <c r="H25" s="1">
        <v>8.5</v>
      </c>
      <c r="I25" s="1">
        <v>26.6</v>
      </c>
      <c r="J25" s="1">
        <v>177</v>
      </c>
      <c r="K25" s="1">
        <v>24.4</v>
      </c>
      <c r="L25" s="1">
        <v>25.3</v>
      </c>
      <c r="M25" s="1">
        <v>14.1</v>
      </c>
      <c r="N25" s="1">
        <f t="shared" si="1"/>
        <v>74.62</v>
      </c>
      <c r="O25" s="1"/>
    </row>
    <row r="26" spans="1:15" ht="48" x14ac:dyDescent="0.25">
      <c r="A26" s="1">
        <v>21</v>
      </c>
      <c r="B26" s="2">
        <v>11</v>
      </c>
      <c r="C26" s="2" t="s">
        <v>71</v>
      </c>
      <c r="D26" s="5" t="s">
        <v>21</v>
      </c>
      <c r="E26" s="11" t="s">
        <v>22</v>
      </c>
      <c r="F26" s="1">
        <v>30.75</v>
      </c>
      <c r="G26" s="1">
        <v>12.6</v>
      </c>
      <c r="H26" s="1">
        <v>9</v>
      </c>
      <c r="I26" s="1">
        <v>28.1</v>
      </c>
      <c r="J26" s="1">
        <v>183</v>
      </c>
      <c r="K26" s="1">
        <v>23.6</v>
      </c>
      <c r="L26" s="1">
        <v>33</v>
      </c>
      <c r="M26" s="1">
        <v>10.8</v>
      </c>
      <c r="N26" s="1">
        <f t="shared" si="1"/>
        <v>75.100000000000009</v>
      </c>
      <c r="O26" s="1"/>
    </row>
    <row r="27" spans="1:15" ht="60" x14ac:dyDescent="0.25">
      <c r="A27" s="1">
        <v>22</v>
      </c>
      <c r="B27" s="2">
        <v>9</v>
      </c>
      <c r="C27" s="18" t="s">
        <v>94</v>
      </c>
      <c r="D27" s="5" t="s">
        <v>15</v>
      </c>
      <c r="E27" s="11" t="s">
        <v>14</v>
      </c>
      <c r="F27" s="1">
        <v>16.5</v>
      </c>
      <c r="G27" s="1">
        <v>6.76</v>
      </c>
      <c r="H27" s="1">
        <v>7</v>
      </c>
      <c r="I27" s="1">
        <v>21.6</v>
      </c>
      <c r="J27" s="1"/>
      <c r="K27" s="1"/>
      <c r="L27" s="1">
        <v>46.6</v>
      </c>
      <c r="M27" s="1">
        <v>7.7</v>
      </c>
      <c r="N27" s="1">
        <f t="shared" si="1"/>
        <v>36.06</v>
      </c>
      <c r="O27" s="2"/>
    </row>
    <row r="28" spans="1:15" ht="60" x14ac:dyDescent="0.25">
      <c r="A28" s="1">
        <v>23</v>
      </c>
      <c r="B28" s="2">
        <v>9</v>
      </c>
      <c r="C28" s="2" t="s">
        <v>53</v>
      </c>
      <c r="D28" s="5" t="s">
        <v>54</v>
      </c>
      <c r="E28" s="11" t="s">
        <v>55</v>
      </c>
      <c r="F28" s="1">
        <v>8.25</v>
      </c>
      <c r="G28" s="1">
        <v>3.38</v>
      </c>
      <c r="H28" s="1">
        <v>8.1999999999999993</v>
      </c>
      <c r="I28" s="1">
        <v>25.6</v>
      </c>
      <c r="J28" s="1">
        <v>196</v>
      </c>
      <c r="K28" s="1">
        <v>22.1</v>
      </c>
      <c r="L28" s="1">
        <v>68.5</v>
      </c>
      <c r="M28" s="1">
        <v>5.2</v>
      </c>
      <c r="N28" s="1">
        <f t="shared" si="1"/>
        <v>56.28</v>
      </c>
      <c r="O28" s="1"/>
    </row>
    <row r="29" spans="1:15" x14ac:dyDescent="0.25">
      <c r="B29" s="8"/>
      <c r="C29" s="8"/>
      <c r="D29" s="8"/>
      <c r="E29" s="8"/>
    </row>
    <row r="30" spans="1:15" x14ac:dyDescent="0.25">
      <c r="A30" s="29" t="s">
        <v>99</v>
      </c>
      <c r="B30" s="29"/>
      <c r="C30" s="29"/>
      <c r="D30" s="29"/>
      <c r="E30" s="29"/>
    </row>
    <row r="31" spans="1:15" x14ac:dyDescent="0.25">
      <c r="A31" s="29"/>
      <c r="B31" s="29"/>
      <c r="C31" s="29"/>
      <c r="D31" s="29"/>
      <c r="E31" s="29"/>
    </row>
    <row r="32" spans="1:15" x14ac:dyDescent="0.25">
      <c r="A32" s="29"/>
      <c r="B32" s="29"/>
      <c r="C32" s="29"/>
      <c r="D32" s="29"/>
      <c r="E32" s="29"/>
    </row>
  </sheetData>
  <mergeCells count="12">
    <mergeCell ref="A30:E32"/>
    <mergeCell ref="O4:O5"/>
    <mergeCell ref="C4:C5"/>
    <mergeCell ref="D4:D5"/>
    <mergeCell ref="E4:E5"/>
    <mergeCell ref="B4:B5"/>
    <mergeCell ref="A1:E3"/>
    <mergeCell ref="F4:G4"/>
    <mergeCell ref="H4:I4"/>
    <mergeCell ref="J4:K4"/>
    <mergeCell ref="L4:M4"/>
    <mergeCell ref="A4:A5"/>
  </mergeCells>
  <pageMargins left="0.39370078740157483" right="0.39370078740157483" top="0.39370078740157483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7--8кл.</vt:lpstr>
      <vt:lpstr>9- 11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2019-11-25T05:36:21Z</dcterms:modified>
</cp:coreProperties>
</file>