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7 кл" sheetId="3" r:id="rId1"/>
    <sheet name="8 кл" sheetId="4" r:id="rId2"/>
    <sheet name="9 кл" sheetId="5" r:id="rId3"/>
    <sheet name="10 кл" sheetId="6" r:id="rId4"/>
    <sheet name="11 кл" sheetId="7" r:id="rId5"/>
  </sheets>
  <definedNames>
    <definedName name="_xlnm._FilterDatabase" localSheetId="3" hidden="1">'10 кл'!$A$4:$I$4</definedName>
    <definedName name="_xlnm._FilterDatabase" localSheetId="4" hidden="1">'11 кл'!$A$4:$I$4</definedName>
    <definedName name="_xlnm._FilterDatabase" localSheetId="0" hidden="1">'7 кл'!$A$4:$F$4</definedName>
    <definedName name="_xlnm._FilterDatabase" localSheetId="1" hidden="1">'8 кл'!$A$4:$I$4</definedName>
    <definedName name="_xlnm._FilterDatabase" localSheetId="2" hidden="1">'9 кл'!$A$4:$I$4</definedName>
  </definedNames>
  <calcPr calcId="144525"/>
</workbook>
</file>

<file path=xl/calcChain.xml><?xml version="1.0" encoding="utf-8"?>
<calcChain xmlns="http://schemas.openxmlformats.org/spreadsheetml/2006/main">
  <c r="I6" i="6" l="1"/>
  <c r="I5" i="5"/>
  <c r="I6" i="5"/>
  <c r="I7" i="5"/>
  <c r="I8" i="5"/>
  <c r="I9" i="5"/>
  <c r="I5" i="6"/>
  <c r="I7" i="6"/>
  <c r="I8" i="6"/>
  <c r="I9" i="6"/>
  <c r="I10" i="6"/>
  <c r="I11" i="6"/>
  <c r="I8" i="7"/>
  <c r="I5" i="7"/>
  <c r="I6" i="7"/>
  <c r="I7" i="7"/>
  <c r="I9" i="7"/>
  <c r="I10" i="7"/>
  <c r="I11" i="7"/>
  <c r="I12" i="7"/>
  <c r="I13" i="7"/>
  <c r="I5" i="3" l="1"/>
  <c r="I6" i="3"/>
  <c r="I7" i="3"/>
  <c r="I8" i="3"/>
  <c r="I9" i="3"/>
  <c r="I10" i="3"/>
  <c r="I11" i="3"/>
  <c r="I12" i="3"/>
  <c r="I5" i="4"/>
  <c r="I6" i="4"/>
  <c r="I7" i="4"/>
  <c r="I8" i="4"/>
  <c r="I9" i="4"/>
  <c r="I10" i="4"/>
</calcChain>
</file>

<file path=xl/sharedStrings.xml><?xml version="1.0" encoding="utf-8"?>
<sst xmlns="http://schemas.openxmlformats.org/spreadsheetml/2006/main" count="241" uniqueCount="113">
  <si>
    <t>Предметная область</t>
  </si>
  <si>
    <t>класс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</si>
  <si>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</si>
  <si>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</si>
  <si>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</si>
  <si>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</si>
  <si>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ОБЖ</t>
  </si>
  <si>
    <t>Ястребов</t>
  </si>
  <si>
    <t>Ростислав</t>
  </si>
  <si>
    <t>Юрьевич</t>
  </si>
  <si>
    <t>государственное бюджетное общеобразовательное учреждение Самарской области средняя общеобразовательная школа № 1 города Похвистнево городского округа Похвистнево Самарской области</t>
  </si>
  <si>
    <t>Старкова</t>
  </si>
  <si>
    <t>Алина</t>
  </si>
  <si>
    <t>Андреевна</t>
  </si>
  <si>
    <t>Алексеевна</t>
  </si>
  <si>
    <t>Молянова</t>
  </si>
  <si>
    <t>Мария</t>
  </si>
  <si>
    <t>Васильевна</t>
  </si>
  <si>
    <t>Чевелева</t>
  </si>
  <si>
    <t>Екатерина</t>
  </si>
  <si>
    <t>Валерьевна</t>
  </si>
  <si>
    <t>Диана</t>
  </si>
  <si>
    <t>Данилова</t>
  </si>
  <si>
    <t>Юлия</t>
  </si>
  <si>
    <t>Александровна</t>
  </si>
  <si>
    <t>Дмитриевич</t>
  </si>
  <si>
    <t>Валерия</t>
  </si>
  <si>
    <t>Ильдаровна</t>
  </si>
  <si>
    <t>Александрович</t>
  </si>
  <si>
    <t>Евгеньевич</t>
  </si>
  <si>
    <t>Александр</t>
  </si>
  <si>
    <t>Максим</t>
  </si>
  <si>
    <t>Анастасия</t>
  </si>
  <si>
    <t>Сергеевна</t>
  </si>
  <si>
    <t>Денис</t>
  </si>
  <si>
    <t>Сергеевич</t>
  </si>
  <si>
    <t>Роман</t>
  </si>
  <si>
    <t>Анатольевич</t>
  </si>
  <si>
    <t>государственное бюджетное общеобразовательное учреждение Самарской области средняя общеобразовательная школа № 2 им. В. Маскина ж.-д. ст. Клявлино муниципального района Клявлинский Самарской области</t>
  </si>
  <si>
    <t>Олегович</t>
  </si>
  <si>
    <t>Милена</t>
  </si>
  <si>
    <t>Дмитрий</t>
  </si>
  <si>
    <t>Акимов</t>
  </si>
  <si>
    <t>Светлана</t>
  </si>
  <si>
    <t>Кондратьев</t>
  </si>
  <si>
    <t>Дарья</t>
  </si>
  <si>
    <t>Владимирович</t>
  </si>
  <si>
    <t>Петрова</t>
  </si>
  <si>
    <t>Таябин</t>
  </si>
  <si>
    <t>Андрей</t>
  </si>
  <si>
    <t>Дмитриевна</t>
  </si>
  <si>
    <t>Николай</t>
  </si>
  <si>
    <t>ОЖ</t>
  </si>
  <si>
    <t>Евгеньевна</t>
  </si>
  <si>
    <t>Станиславовна</t>
  </si>
  <si>
    <t>Курушин</t>
  </si>
  <si>
    <t>Ольга</t>
  </si>
  <si>
    <t>государственное бюджетное общеобразовательное учреждение средняя общеобразовательная школа имени Героя Советского Союза Михаила Кузьмича Овсянникова с. Исаклы муниципального района Исаклинский Самарской области</t>
  </si>
  <si>
    <t>Савиров</t>
  </si>
  <si>
    <t>Портнова</t>
  </si>
  <si>
    <t>Рыганова</t>
  </si>
  <si>
    <t>Егоров</t>
  </si>
  <si>
    <t>Романовна</t>
  </si>
  <si>
    <t>Долганова</t>
  </si>
  <si>
    <t>Владимировна</t>
  </si>
  <si>
    <t>Полина</t>
  </si>
  <si>
    <t>Аманязов</t>
  </si>
  <si>
    <t>Вепа</t>
  </si>
  <si>
    <t>Чарыевич</t>
  </si>
  <si>
    <t>Семина</t>
  </si>
  <si>
    <t>Илясова</t>
  </si>
  <si>
    <t>Рукосуев</t>
  </si>
  <si>
    <t>Апатьев</t>
  </si>
  <si>
    <t>Кирил</t>
  </si>
  <si>
    <t>Солодченко</t>
  </si>
  <si>
    <t>Кийло</t>
  </si>
  <si>
    <t>Шарафутдинова</t>
  </si>
  <si>
    <t>государственное бюджетное общеобразовательное учреждение Самарской области средняя общеобразовательная школа с.Старое Ермаково м. р. Камышлинской Самарской области</t>
  </si>
  <si>
    <t>Хайруллина</t>
  </si>
  <si>
    <t>Эльвина</t>
  </si>
  <si>
    <t>Мансуровна</t>
  </si>
  <si>
    <t>Милана</t>
  </si>
  <si>
    <t>Иван</t>
  </si>
  <si>
    <t>Валерий</t>
  </si>
  <si>
    <t>государственное бюджетное общеобразовательное учреждение Самарской области гимназия имени Заслуженного учителя Российской Федерации Сергея Васильевича Байменова города Похвистнево городского округа Похвистнево Самарской области</t>
  </si>
  <si>
    <t>Москвин</t>
  </si>
  <si>
    <t>Данчин</t>
  </si>
  <si>
    <t>Просвиркина</t>
  </si>
  <si>
    <t>Артемовна</t>
  </si>
  <si>
    <t>Абрамова</t>
  </si>
  <si>
    <t>Лапшина</t>
  </si>
  <si>
    <t>Практика</t>
  </si>
  <si>
    <t>Теория</t>
  </si>
  <si>
    <t>Всего</t>
  </si>
  <si>
    <t>Тест</t>
  </si>
  <si>
    <t>Итого</t>
  </si>
  <si>
    <t>Итог</t>
  </si>
  <si>
    <t>101.5</t>
  </si>
  <si>
    <t xml:space="preserve">Илларионов </t>
  </si>
  <si>
    <t xml:space="preserve">Никита </t>
  </si>
  <si>
    <t>Доманова</t>
  </si>
  <si>
    <t xml:space="preserve">Беляев </t>
  </si>
  <si>
    <t xml:space="preserve">Семин </t>
  </si>
  <si>
    <t>Руслан</t>
  </si>
  <si>
    <t>Радикович</t>
  </si>
  <si>
    <t>Тиханова</t>
  </si>
  <si>
    <t>Николаевна</t>
  </si>
  <si>
    <t>Федоров</t>
  </si>
  <si>
    <t xml:space="preserve">Колесников </t>
  </si>
  <si>
    <t xml:space="preserve">Вадим </t>
  </si>
  <si>
    <t>Васильевич</t>
  </si>
  <si>
    <t>Протокол проведения окружного этапа ВсОШ по ОБЖ.                                                                                               Дата проведения:12 ноября 2020 года</t>
  </si>
  <si>
    <t>Председатель жюри: Мухаметзянов  Р.С.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</si>
</sst>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rgb="FF11111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2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1" fillId="0" borderId="2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0" fillId="0" borderId="10" xfId="0" applyBorder="1"/>
    <xf numFmtId="0" fontId="0" fillId="0" borderId="5" xfId="0" applyBorder="1" applyAlignment="1">
      <alignment horizontal="center" vertical="center"/>
    </xf>
    <xf numFmtId="0" fontId="6" fillId="0" borderId="5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1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4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A14" sqref="A14:F16"/>
    </sheetView>
  </sheetViews>
  <sheetFormatPr defaultRowHeight="15" x14ac:dyDescent="0.25"/>
  <cols>
    <col min="2" max="2" width="9.5703125" style="4" customWidth="1"/>
    <col min="3" max="3" width="12.140625" style="4" customWidth="1"/>
    <col min="4" max="4" width="12.5703125" style="4" customWidth="1"/>
    <col min="5" max="5" width="14.85546875" style="4" customWidth="1"/>
    <col min="6" max="6" width="35.42578125" style="5" customWidth="1"/>
  </cols>
  <sheetData>
    <row r="1" spans="1:9" x14ac:dyDescent="0.25">
      <c r="A1" s="60" t="s">
        <v>111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0"/>
      <c r="B2" s="60"/>
      <c r="C2" s="60"/>
      <c r="D2" s="60"/>
      <c r="E2" s="60"/>
      <c r="F2" s="60"/>
      <c r="G2" s="60"/>
      <c r="H2" s="60"/>
      <c r="I2" s="60"/>
    </row>
    <row r="3" spans="1:9" ht="15.75" thickBot="1" x14ac:dyDescent="0.3">
      <c r="A3" s="60"/>
      <c r="B3" s="60"/>
      <c r="C3" s="60"/>
      <c r="D3" s="60"/>
      <c r="E3" s="60"/>
      <c r="F3" s="60"/>
      <c r="G3" s="60"/>
      <c r="H3" s="60"/>
      <c r="I3" s="60"/>
    </row>
    <row r="4" spans="1:9" ht="36.75" thickBot="1" x14ac:dyDescent="0.3">
      <c r="A4" s="5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26" t="s">
        <v>5</v>
      </c>
      <c r="G4" s="29" t="s">
        <v>91</v>
      </c>
      <c r="H4" s="29" t="s">
        <v>92</v>
      </c>
      <c r="I4" s="29" t="s">
        <v>93</v>
      </c>
    </row>
    <row r="5" spans="1:9" ht="78" thickBot="1" x14ac:dyDescent="0.3">
      <c r="A5" s="54" t="s">
        <v>6</v>
      </c>
      <c r="B5" s="49">
        <v>7</v>
      </c>
      <c r="C5" s="23" t="s">
        <v>78</v>
      </c>
      <c r="D5" s="23" t="s">
        <v>79</v>
      </c>
      <c r="E5" s="23" t="s">
        <v>80</v>
      </c>
      <c r="F5" s="27" t="s">
        <v>77</v>
      </c>
      <c r="G5" s="30">
        <v>50</v>
      </c>
      <c r="H5" s="30">
        <v>100</v>
      </c>
      <c r="I5" s="30">
        <f t="shared" ref="I5:I12" si="0">SUM(G5:H5)</f>
        <v>150</v>
      </c>
    </row>
    <row r="6" spans="1:9" ht="90.75" thickBot="1" x14ac:dyDescent="0.3">
      <c r="A6" s="55" t="s">
        <v>6</v>
      </c>
      <c r="B6" s="50">
        <v>7</v>
      </c>
      <c r="C6" s="25" t="s">
        <v>70</v>
      </c>
      <c r="D6" s="25" t="s">
        <v>65</v>
      </c>
      <c r="E6" s="25" t="s">
        <v>50</v>
      </c>
      <c r="F6" s="28" t="s">
        <v>57</v>
      </c>
      <c r="G6" s="30">
        <v>123</v>
      </c>
      <c r="H6" s="30">
        <v>66</v>
      </c>
      <c r="I6" s="30">
        <f t="shared" si="0"/>
        <v>189</v>
      </c>
    </row>
    <row r="7" spans="1:9" ht="90.75" thickBot="1" x14ac:dyDescent="0.3">
      <c r="A7" s="55" t="s">
        <v>6</v>
      </c>
      <c r="B7" s="50">
        <v>7</v>
      </c>
      <c r="C7" s="25" t="s">
        <v>71</v>
      </c>
      <c r="D7" s="25" t="s">
        <v>51</v>
      </c>
      <c r="E7" s="25" t="s">
        <v>35</v>
      </c>
      <c r="F7" s="28" t="s">
        <v>57</v>
      </c>
      <c r="G7" s="30">
        <v>98</v>
      </c>
      <c r="H7" s="30">
        <v>50</v>
      </c>
      <c r="I7" s="30">
        <f t="shared" si="0"/>
        <v>148</v>
      </c>
    </row>
    <row r="8" spans="1:9" ht="90" x14ac:dyDescent="0.25">
      <c r="A8" s="55" t="s">
        <v>6</v>
      </c>
      <c r="B8" s="51">
        <v>7</v>
      </c>
      <c r="C8" s="40" t="s">
        <v>72</v>
      </c>
      <c r="D8" s="40" t="s">
        <v>73</v>
      </c>
      <c r="E8" s="40" t="s">
        <v>28</v>
      </c>
      <c r="F8" s="41" t="s">
        <v>57</v>
      </c>
      <c r="G8" s="42">
        <v>107</v>
      </c>
      <c r="H8" s="42">
        <v>76</v>
      </c>
      <c r="I8" s="42">
        <f t="shared" si="0"/>
        <v>183</v>
      </c>
    </row>
    <row r="9" spans="1:9" ht="90" x14ac:dyDescent="0.25">
      <c r="A9" s="55" t="s">
        <v>6</v>
      </c>
      <c r="B9" s="52">
        <v>7</v>
      </c>
      <c r="C9" s="43" t="s">
        <v>98</v>
      </c>
      <c r="D9" s="43" t="s">
        <v>99</v>
      </c>
      <c r="E9" s="43" t="s">
        <v>35</v>
      </c>
      <c r="F9" s="44" t="s">
        <v>57</v>
      </c>
      <c r="G9" s="30">
        <v>82</v>
      </c>
      <c r="H9" s="30">
        <v>72</v>
      </c>
      <c r="I9" s="30">
        <f t="shared" si="0"/>
        <v>154</v>
      </c>
    </row>
    <row r="10" spans="1:9" ht="90" x14ac:dyDescent="0.25">
      <c r="A10" s="55" t="s">
        <v>6</v>
      </c>
      <c r="B10" s="52">
        <v>7</v>
      </c>
      <c r="C10" s="43" t="s">
        <v>100</v>
      </c>
      <c r="D10" s="43" t="s">
        <v>32</v>
      </c>
      <c r="E10" s="43" t="s">
        <v>14</v>
      </c>
      <c r="F10" s="44" t="s">
        <v>57</v>
      </c>
      <c r="G10" s="30">
        <v>98</v>
      </c>
      <c r="H10" s="30">
        <v>60</v>
      </c>
      <c r="I10" s="30">
        <f t="shared" si="0"/>
        <v>158</v>
      </c>
    </row>
    <row r="11" spans="1:9" ht="90" x14ac:dyDescent="0.25">
      <c r="A11" s="55" t="s">
        <v>6</v>
      </c>
      <c r="B11" s="52">
        <v>7</v>
      </c>
      <c r="C11" s="43" t="s">
        <v>101</v>
      </c>
      <c r="D11" s="43" t="s">
        <v>36</v>
      </c>
      <c r="E11" s="43" t="s">
        <v>25</v>
      </c>
      <c r="F11" s="44" t="s">
        <v>57</v>
      </c>
      <c r="G11" s="30">
        <v>126</v>
      </c>
      <c r="H11" s="30">
        <v>68</v>
      </c>
      <c r="I11" s="30">
        <f t="shared" si="0"/>
        <v>194</v>
      </c>
    </row>
    <row r="12" spans="1:9" ht="90" x14ac:dyDescent="0.25">
      <c r="A12" s="55" t="s">
        <v>6</v>
      </c>
      <c r="B12" s="52">
        <v>7</v>
      </c>
      <c r="C12" s="43" t="s">
        <v>102</v>
      </c>
      <c r="D12" s="43" t="s">
        <v>103</v>
      </c>
      <c r="E12" s="43" t="s">
        <v>104</v>
      </c>
      <c r="F12" s="44" t="s">
        <v>57</v>
      </c>
      <c r="G12" s="30">
        <v>108</v>
      </c>
      <c r="H12" s="30">
        <v>50</v>
      </c>
      <c r="I12" s="30">
        <f t="shared" si="0"/>
        <v>158</v>
      </c>
    </row>
    <row r="14" spans="1:9" x14ac:dyDescent="0.25">
      <c r="A14" s="61" t="s">
        <v>112</v>
      </c>
      <c r="B14" s="61"/>
      <c r="C14" s="61"/>
      <c r="D14" s="61"/>
      <c r="E14" s="61"/>
      <c r="F14" s="61"/>
    </row>
    <row r="15" spans="1:9" x14ac:dyDescent="0.25">
      <c r="A15" s="61"/>
      <c r="B15" s="61"/>
      <c r="C15" s="61"/>
      <c r="D15" s="61"/>
      <c r="E15" s="61"/>
      <c r="F15" s="61"/>
    </row>
    <row r="16" spans="1:9" x14ac:dyDescent="0.25">
      <c r="A16" s="61"/>
      <c r="B16" s="61"/>
      <c r="C16" s="61"/>
      <c r="D16" s="61"/>
      <c r="E16" s="61"/>
      <c r="F16" s="61"/>
    </row>
  </sheetData>
  <autoFilter ref="A4:F4"/>
  <mergeCells count="2">
    <mergeCell ref="A1:I3"/>
    <mergeCell ref="A14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2" sqref="A12:F14"/>
    </sheetView>
  </sheetViews>
  <sheetFormatPr defaultRowHeight="15" x14ac:dyDescent="0.25"/>
  <cols>
    <col min="2" max="2" width="9.5703125" style="4" customWidth="1"/>
    <col min="3" max="3" width="12.140625" style="4" customWidth="1"/>
    <col min="4" max="4" width="12.5703125" style="4" customWidth="1"/>
    <col min="5" max="5" width="14.85546875" style="4" customWidth="1"/>
    <col min="6" max="6" width="35.42578125" style="5" customWidth="1"/>
    <col min="7" max="7" width="12.7109375" style="4" customWidth="1"/>
    <col min="8" max="8" width="12.140625" style="4" customWidth="1"/>
    <col min="9" max="9" width="12.28515625" style="4" customWidth="1"/>
  </cols>
  <sheetData>
    <row r="1" spans="1:9" x14ac:dyDescent="0.25">
      <c r="A1" s="60" t="s">
        <v>111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0"/>
      <c r="B2" s="60"/>
      <c r="C2" s="60"/>
      <c r="D2" s="60"/>
      <c r="E2" s="60"/>
      <c r="F2" s="60"/>
      <c r="G2" s="60"/>
      <c r="H2" s="60"/>
      <c r="I2" s="60"/>
    </row>
    <row r="3" spans="1:9" ht="15.75" thickBot="1" x14ac:dyDescent="0.3">
      <c r="A3" s="60"/>
      <c r="B3" s="60"/>
      <c r="C3" s="60"/>
      <c r="D3" s="60"/>
      <c r="E3" s="60"/>
      <c r="F3" s="60"/>
      <c r="G3" s="60"/>
      <c r="H3" s="60"/>
      <c r="I3" s="60"/>
    </row>
    <row r="4" spans="1:9" ht="36.75" thickBot="1" x14ac:dyDescent="0.3">
      <c r="A4" s="1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6" t="s">
        <v>5</v>
      </c>
      <c r="G4" s="31" t="s">
        <v>91</v>
      </c>
      <c r="H4" s="31" t="s">
        <v>94</v>
      </c>
      <c r="I4" s="31" t="s">
        <v>96</v>
      </c>
    </row>
    <row r="5" spans="1:9" ht="90.75" thickBot="1" x14ac:dyDescent="0.3">
      <c r="A5" s="10" t="s">
        <v>6</v>
      </c>
      <c r="B5" s="7">
        <v>8</v>
      </c>
      <c r="C5" s="7" t="s">
        <v>63</v>
      </c>
      <c r="D5" s="7" t="s">
        <v>43</v>
      </c>
      <c r="E5" s="7" t="s">
        <v>64</v>
      </c>
      <c r="F5" s="9" t="s">
        <v>57</v>
      </c>
      <c r="G5" s="35">
        <v>134</v>
      </c>
      <c r="H5" s="35">
        <v>90</v>
      </c>
      <c r="I5" s="35">
        <f t="shared" ref="I5:I10" si="0">SUM(G5:H5)</f>
        <v>224</v>
      </c>
    </row>
    <row r="6" spans="1:9" ht="90.75" thickBot="1" x14ac:dyDescent="0.3">
      <c r="A6" s="10" t="s">
        <v>6</v>
      </c>
      <c r="B6" s="7">
        <v>8</v>
      </c>
      <c r="C6" s="7" t="s">
        <v>66</v>
      </c>
      <c r="D6" s="7" t="s">
        <v>67</v>
      </c>
      <c r="E6" s="7" t="s">
        <v>68</v>
      </c>
      <c r="F6" s="9" t="s">
        <v>57</v>
      </c>
      <c r="G6" s="35">
        <v>129</v>
      </c>
      <c r="H6" s="35">
        <v>70</v>
      </c>
      <c r="I6" s="35">
        <f t="shared" si="0"/>
        <v>199</v>
      </c>
    </row>
    <row r="7" spans="1:9" ht="103.5" thickBot="1" x14ac:dyDescent="0.3">
      <c r="A7" s="10" t="s">
        <v>6</v>
      </c>
      <c r="B7" s="7">
        <v>8</v>
      </c>
      <c r="C7" s="11" t="s">
        <v>89</v>
      </c>
      <c r="D7" s="7" t="s">
        <v>19</v>
      </c>
      <c r="E7" s="7" t="s">
        <v>14</v>
      </c>
      <c r="F7" s="9" t="s">
        <v>84</v>
      </c>
      <c r="G7" s="37">
        <v>108</v>
      </c>
      <c r="H7" s="35">
        <v>69</v>
      </c>
      <c r="I7" s="35">
        <f t="shared" si="0"/>
        <v>177</v>
      </c>
    </row>
    <row r="8" spans="1:9" ht="103.5" thickBot="1" x14ac:dyDescent="0.3">
      <c r="A8" s="10" t="s">
        <v>6</v>
      </c>
      <c r="B8" s="7">
        <v>8</v>
      </c>
      <c r="C8" s="11" t="s">
        <v>90</v>
      </c>
      <c r="D8" s="7" t="s">
        <v>40</v>
      </c>
      <c r="E8" s="7" t="s">
        <v>53</v>
      </c>
      <c r="F8" s="9" t="s">
        <v>84</v>
      </c>
      <c r="G8" s="37">
        <v>91</v>
      </c>
      <c r="H8" s="35">
        <v>71</v>
      </c>
      <c r="I8" s="35">
        <f t="shared" si="0"/>
        <v>162</v>
      </c>
    </row>
    <row r="9" spans="1:9" ht="90.75" thickBot="1" x14ac:dyDescent="0.3">
      <c r="A9" s="10" t="s">
        <v>6</v>
      </c>
      <c r="B9" s="7">
        <v>8</v>
      </c>
      <c r="C9" s="7" t="s">
        <v>69</v>
      </c>
      <c r="D9" s="7" t="s">
        <v>56</v>
      </c>
      <c r="E9" s="7" t="s">
        <v>33</v>
      </c>
      <c r="F9" s="9" t="s">
        <v>57</v>
      </c>
      <c r="G9" s="35">
        <v>127</v>
      </c>
      <c r="H9" s="35">
        <v>90</v>
      </c>
      <c r="I9" s="35">
        <f t="shared" si="0"/>
        <v>217</v>
      </c>
    </row>
    <row r="10" spans="1:9" ht="90" x14ac:dyDescent="0.25">
      <c r="A10" s="30" t="s">
        <v>6</v>
      </c>
      <c r="B10" s="43">
        <v>8</v>
      </c>
      <c r="C10" s="43" t="s">
        <v>105</v>
      </c>
      <c r="D10" s="43" t="s">
        <v>56</v>
      </c>
      <c r="E10" s="43" t="s">
        <v>106</v>
      </c>
      <c r="F10" s="45" t="s">
        <v>57</v>
      </c>
      <c r="G10" s="43">
        <v>118</v>
      </c>
      <c r="H10" s="43">
        <v>72</v>
      </c>
      <c r="I10" s="43">
        <f t="shared" si="0"/>
        <v>190</v>
      </c>
    </row>
    <row r="12" spans="1:9" x14ac:dyDescent="0.25">
      <c r="A12" s="61" t="s">
        <v>112</v>
      </c>
      <c r="B12" s="61"/>
      <c r="C12" s="61"/>
      <c r="D12" s="61"/>
      <c r="E12" s="61"/>
      <c r="F12" s="61"/>
    </row>
    <row r="13" spans="1:9" x14ac:dyDescent="0.25">
      <c r="A13" s="61"/>
      <c r="B13" s="61"/>
      <c r="C13" s="61"/>
      <c r="D13" s="61"/>
      <c r="E13" s="61"/>
      <c r="F13" s="61"/>
    </row>
    <row r="14" spans="1:9" x14ac:dyDescent="0.25">
      <c r="A14" s="61"/>
      <c r="B14" s="61"/>
      <c r="C14" s="61"/>
      <c r="D14" s="61"/>
      <c r="E14" s="61"/>
      <c r="F14" s="61"/>
    </row>
  </sheetData>
  <autoFilter ref="A4:I4">
    <sortState ref="A5:K59">
      <sortCondition descending="1" ref="I2"/>
    </sortState>
  </autoFilter>
  <mergeCells count="2">
    <mergeCell ref="A1:I3"/>
    <mergeCell ref="A12:F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Layout" topLeftCell="A9" zoomScaleNormal="100" workbookViewId="0">
      <selection activeCell="I11" sqref="A7:I11"/>
    </sheetView>
  </sheetViews>
  <sheetFormatPr defaultRowHeight="15" x14ac:dyDescent="0.25"/>
  <cols>
    <col min="2" max="2" width="9.5703125" style="4" customWidth="1"/>
    <col min="3" max="3" width="12.140625" style="4" customWidth="1"/>
    <col min="4" max="4" width="12.5703125" style="4" customWidth="1"/>
    <col min="5" max="5" width="14.85546875" style="4" customWidth="1"/>
    <col min="6" max="6" width="35.42578125" style="5" customWidth="1"/>
    <col min="7" max="7" width="12.7109375" style="4" customWidth="1"/>
    <col min="8" max="8" width="11.85546875" style="4" customWidth="1"/>
    <col min="9" max="9" width="10.140625" style="4" customWidth="1"/>
    <col min="12" max="12" width="9.140625" customWidth="1"/>
  </cols>
  <sheetData>
    <row r="1" spans="1:9" x14ac:dyDescent="0.25">
      <c r="A1" s="60" t="s">
        <v>111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0"/>
      <c r="B2" s="60"/>
      <c r="C2" s="60"/>
      <c r="D2" s="60"/>
      <c r="E2" s="60"/>
      <c r="F2" s="60"/>
      <c r="G2" s="60"/>
      <c r="H2" s="60"/>
      <c r="I2" s="60"/>
    </row>
    <row r="3" spans="1:9" ht="15.75" thickBot="1" x14ac:dyDescent="0.3">
      <c r="A3" s="60"/>
      <c r="B3" s="60"/>
      <c r="C3" s="60"/>
      <c r="D3" s="60"/>
      <c r="E3" s="60"/>
      <c r="F3" s="60"/>
      <c r="G3" s="60"/>
      <c r="H3" s="60"/>
      <c r="I3" s="60"/>
    </row>
    <row r="4" spans="1:9" ht="36.75" thickBot="1" x14ac:dyDescent="0.3">
      <c r="A4" s="1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6" t="s">
        <v>5</v>
      </c>
      <c r="G4" s="31" t="s">
        <v>91</v>
      </c>
      <c r="H4" s="31" t="s">
        <v>94</v>
      </c>
      <c r="I4" s="31" t="s">
        <v>96</v>
      </c>
    </row>
    <row r="5" spans="1:9" ht="90.75" thickBot="1" x14ac:dyDescent="0.3">
      <c r="A5" s="46" t="s">
        <v>6</v>
      </c>
      <c r="B5" s="23">
        <v>9</v>
      </c>
      <c r="C5" s="23" t="s">
        <v>42</v>
      </c>
      <c r="D5" s="23" t="s">
        <v>36</v>
      </c>
      <c r="E5" s="23" t="s">
        <v>39</v>
      </c>
      <c r="F5" s="47" t="s">
        <v>38</v>
      </c>
      <c r="G5" s="39">
        <v>90</v>
      </c>
      <c r="H5" s="39">
        <v>166</v>
      </c>
      <c r="I5" s="39">
        <f t="shared" ref="I5:I9" si="0">SUM(G5:H5)</f>
        <v>256</v>
      </c>
    </row>
    <row r="6" spans="1:9" ht="90.75" thickBot="1" x14ac:dyDescent="0.3">
      <c r="A6" s="48" t="s">
        <v>6</v>
      </c>
      <c r="B6" s="23">
        <v>9</v>
      </c>
      <c r="C6" s="23" t="s">
        <v>108</v>
      </c>
      <c r="D6" s="23" t="s">
        <v>109</v>
      </c>
      <c r="E6" s="23" t="s">
        <v>110</v>
      </c>
      <c r="F6" s="47" t="s">
        <v>38</v>
      </c>
      <c r="G6" s="39">
        <v>90</v>
      </c>
      <c r="H6" s="39">
        <v>78</v>
      </c>
      <c r="I6" s="39">
        <f t="shared" si="0"/>
        <v>168</v>
      </c>
    </row>
    <row r="7" spans="1:9" ht="90.75" thickBot="1" x14ac:dyDescent="0.3">
      <c r="A7" s="24" t="s">
        <v>6</v>
      </c>
      <c r="B7" s="25">
        <v>9</v>
      </c>
      <c r="C7" s="25" t="s">
        <v>59</v>
      </c>
      <c r="D7" s="25" t="s">
        <v>45</v>
      </c>
      <c r="E7" s="25" t="s">
        <v>13</v>
      </c>
      <c r="F7" s="70" t="s">
        <v>57</v>
      </c>
      <c r="G7" s="71">
        <v>130</v>
      </c>
      <c r="H7" s="71">
        <v>115</v>
      </c>
      <c r="I7" s="71">
        <f t="shared" si="0"/>
        <v>245</v>
      </c>
    </row>
    <row r="8" spans="1:9" ht="90.75" thickBot="1" x14ac:dyDescent="0.3">
      <c r="A8" s="24" t="s">
        <v>6</v>
      </c>
      <c r="B8" s="25">
        <v>9</v>
      </c>
      <c r="C8" s="25" t="s">
        <v>74</v>
      </c>
      <c r="D8" s="25" t="s">
        <v>23</v>
      </c>
      <c r="E8" s="25" t="s">
        <v>33</v>
      </c>
      <c r="F8" s="70" t="s">
        <v>57</v>
      </c>
      <c r="G8" s="71">
        <v>140</v>
      </c>
      <c r="H8" s="71">
        <v>113</v>
      </c>
      <c r="I8" s="71">
        <f t="shared" si="0"/>
        <v>253</v>
      </c>
    </row>
    <row r="9" spans="1:9" ht="78" thickBot="1" x14ac:dyDescent="0.3">
      <c r="A9" s="72" t="s">
        <v>6</v>
      </c>
      <c r="B9" s="63">
        <v>9</v>
      </c>
      <c r="C9" s="63" t="s">
        <v>22</v>
      </c>
      <c r="D9" s="63" t="s">
        <v>23</v>
      </c>
      <c r="E9" s="63" t="s">
        <v>24</v>
      </c>
      <c r="F9" s="73" t="s">
        <v>10</v>
      </c>
      <c r="G9" s="65">
        <v>75</v>
      </c>
      <c r="H9" s="65">
        <v>90</v>
      </c>
      <c r="I9" s="66">
        <f t="shared" si="0"/>
        <v>165</v>
      </c>
    </row>
    <row r="10" spans="1:9" ht="103.5" thickBot="1" x14ac:dyDescent="0.3">
      <c r="A10" s="24" t="s">
        <v>6</v>
      </c>
      <c r="B10" s="23">
        <v>9</v>
      </c>
      <c r="C10" s="23" t="s">
        <v>86</v>
      </c>
      <c r="D10" s="23" t="s">
        <v>82</v>
      </c>
      <c r="E10" s="23" t="s">
        <v>35</v>
      </c>
      <c r="F10" s="47" t="s">
        <v>84</v>
      </c>
      <c r="G10" s="39">
        <v>89</v>
      </c>
      <c r="H10" s="39">
        <v>118</v>
      </c>
      <c r="I10" s="39">
        <v>207</v>
      </c>
    </row>
    <row r="11" spans="1:9" ht="103.5" thickBot="1" x14ac:dyDescent="0.3">
      <c r="A11" s="24" t="s">
        <v>6</v>
      </c>
      <c r="B11" s="23">
        <v>9</v>
      </c>
      <c r="C11" s="23" t="s">
        <v>87</v>
      </c>
      <c r="D11" s="23" t="s">
        <v>45</v>
      </c>
      <c r="E11" s="23" t="s">
        <v>88</v>
      </c>
      <c r="F11" s="47" t="s">
        <v>84</v>
      </c>
      <c r="G11" s="39">
        <v>101</v>
      </c>
      <c r="H11" s="39">
        <v>129</v>
      </c>
      <c r="I11" s="39">
        <v>230</v>
      </c>
    </row>
    <row r="13" spans="1:9" x14ac:dyDescent="0.25">
      <c r="A13" s="61" t="s">
        <v>112</v>
      </c>
      <c r="B13" s="61"/>
      <c r="C13" s="61"/>
      <c r="D13" s="61"/>
      <c r="E13" s="61"/>
      <c r="F13" s="61"/>
    </row>
    <row r="14" spans="1:9" x14ac:dyDescent="0.25">
      <c r="A14" s="61"/>
      <c r="B14" s="61"/>
      <c r="C14" s="61"/>
      <c r="D14" s="61"/>
      <c r="E14" s="61"/>
      <c r="F14" s="61"/>
    </row>
    <row r="15" spans="1:9" x14ac:dyDescent="0.25">
      <c r="A15" s="61"/>
      <c r="B15" s="61"/>
      <c r="C15" s="61"/>
      <c r="D15" s="61"/>
      <c r="E15" s="61"/>
      <c r="F15" s="61"/>
    </row>
  </sheetData>
  <autoFilter ref="A4:I4">
    <sortState ref="A5:K100">
      <sortCondition descending="1" ref="I2"/>
    </sortState>
  </autoFilter>
  <mergeCells count="2">
    <mergeCell ref="A1:I3"/>
    <mergeCell ref="A13:F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7" workbookViewId="0">
      <selection activeCell="A11" sqref="A11:I11"/>
    </sheetView>
  </sheetViews>
  <sheetFormatPr defaultRowHeight="15" x14ac:dyDescent="0.25"/>
  <cols>
    <col min="2" max="2" width="9.5703125" style="4" customWidth="1"/>
    <col min="3" max="3" width="12.140625" style="4" customWidth="1"/>
    <col min="4" max="4" width="12.5703125" style="4" customWidth="1"/>
    <col min="5" max="5" width="14.85546875" style="4" customWidth="1"/>
    <col min="6" max="6" width="35.42578125" style="5" customWidth="1"/>
    <col min="7" max="7" width="12.7109375" style="4" customWidth="1"/>
    <col min="8" max="8" width="13.85546875" style="4" customWidth="1"/>
    <col min="9" max="9" width="8.85546875" style="4"/>
  </cols>
  <sheetData>
    <row r="1" spans="1:9" x14ac:dyDescent="0.25">
      <c r="A1" s="60" t="s">
        <v>111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0"/>
      <c r="B2" s="60"/>
      <c r="C2" s="60"/>
      <c r="D2" s="60"/>
      <c r="E2" s="60"/>
      <c r="F2" s="60"/>
      <c r="G2" s="60"/>
      <c r="H2" s="60"/>
      <c r="I2" s="60"/>
    </row>
    <row r="3" spans="1:9" ht="15.75" thickBot="1" x14ac:dyDescent="0.3">
      <c r="A3" s="60"/>
      <c r="B3" s="60"/>
      <c r="C3" s="60"/>
      <c r="D3" s="60"/>
      <c r="E3" s="60"/>
      <c r="F3" s="60"/>
      <c r="G3" s="60"/>
      <c r="H3" s="60"/>
      <c r="I3" s="60"/>
    </row>
    <row r="4" spans="1:9" ht="36.75" thickBot="1" x14ac:dyDescent="0.3">
      <c r="A4" s="1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6" t="s">
        <v>5</v>
      </c>
      <c r="G4" s="31" t="s">
        <v>91</v>
      </c>
      <c r="H4" s="31" t="s">
        <v>94</v>
      </c>
      <c r="I4" s="31" t="s">
        <v>96</v>
      </c>
    </row>
    <row r="5" spans="1:9" ht="78" thickBot="1" x14ac:dyDescent="0.3">
      <c r="A5" s="24" t="s">
        <v>6</v>
      </c>
      <c r="B5" s="23">
        <v>10</v>
      </c>
      <c r="C5" s="23" t="s">
        <v>76</v>
      </c>
      <c r="D5" s="23" t="s">
        <v>21</v>
      </c>
      <c r="E5" s="23" t="s">
        <v>27</v>
      </c>
      <c r="F5" s="38" t="s">
        <v>77</v>
      </c>
      <c r="G5" s="39">
        <v>79</v>
      </c>
      <c r="H5" s="39">
        <v>169</v>
      </c>
      <c r="I5" s="39">
        <f t="shared" ref="I5:I11" si="0">SUM(G5:H5)</f>
        <v>248</v>
      </c>
    </row>
    <row r="6" spans="1:9" ht="103.5" thickBot="1" x14ac:dyDescent="0.3">
      <c r="A6" s="56" t="s">
        <v>6</v>
      </c>
      <c r="B6" s="57">
        <v>10</v>
      </c>
      <c r="C6" s="57" t="s">
        <v>75</v>
      </c>
      <c r="D6" s="57" t="s">
        <v>41</v>
      </c>
      <c r="E6" s="57" t="s">
        <v>35</v>
      </c>
      <c r="F6" s="58" t="s">
        <v>84</v>
      </c>
      <c r="G6" s="59">
        <v>114</v>
      </c>
      <c r="H6" s="59">
        <v>100</v>
      </c>
      <c r="I6" s="59">
        <f>SUM(G6:H6)</f>
        <v>214</v>
      </c>
    </row>
    <row r="7" spans="1:9" ht="78" thickBot="1" x14ac:dyDescent="0.3">
      <c r="A7" s="16" t="s">
        <v>6</v>
      </c>
      <c r="B7" s="13">
        <v>10</v>
      </c>
      <c r="C7" s="13" t="s">
        <v>15</v>
      </c>
      <c r="D7" s="13" t="s">
        <v>16</v>
      </c>
      <c r="E7" s="13" t="s">
        <v>17</v>
      </c>
      <c r="F7" s="17" t="s">
        <v>10</v>
      </c>
      <c r="G7" s="33">
        <v>79</v>
      </c>
      <c r="H7" s="33">
        <v>106</v>
      </c>
      <c r="I7" s="34">
        <f t="shared" si="0"/>
        <v>185</v>
      </c>
    </row>
    <row r="8" spans="1:9" ht="78" thickBot="1" x14ac:dyDescent="0.3">
      <c r="A8" s="16" t="s">
        <v>6</v>
      </c>
      <c r="B8" s="13">
        <v>10</v>
      </c>
      <c r="C8" s="13" t="s">
        <v>18</v>
      </c>
      <c r="D8" s="13" t="s">
        <v>19</v>
      </c>
      <c r="E8" s="13" t="s">
        <v>20</v>
      </c>
      <c r="F8" s="18" t="s">
        <v>10</v>
      </c>
      <c r="G8" s="33">
        <v>81</v>
      </c>
      <c r="H8" s="33">
        <v>102.5</v>
      </c>
      <c r="I8" s="34">
        <f t="shared" si="0"/>
        <v>183.5</v>
      </c>
    </row>
    <row r="9" spans="1:9" ht="90.75" thickBot="1" x14ac:dyDescent="0.3">
      <c r="A9" s="10" t="s">
        <v>6</v>
      </c>
      <c r="B9" s="7">
        <v>10</v>
      </c>
      <c r="C9" s="7" t="s">
        <v>47</v>
      </c>
      <c r="D9" s="7" t="s">
        <v>26</v>
      </c>
      <c r="E9" s="7" t="s">
        <v>62</v>
      </c>
      <c r="F9" s="19" t="s">
        <v>57</v>
      </c>
      <c r="G9" s="35">
        <v>110</v>
      </c>
      <c r="H9" s="35">
        <v>103</v>
      </c>
      <c r="I9" s="35">
        <f t="shared" si="0"/>
        <v>213</v>
      </c>
    </row>
    <row r="10" spans="1:9" ht="90.75" thickBot="1" x14ac:dyDescent="0.3">
      <c r="A10" s="10" t="s">
        <v>6</v>
      </c>
      <c r="B10" s="7">
        <v>10</v>
      </c>
      <c r="C10" s="7" t="s">
        <v>61</v>
      </c>
      <c r="D10" s="7" t="s">
        <v>34</v>
      </c>
      <c r="E10" s="7" t="s">
        <v>35</v>
      </c>
      <c r="F10" s="19" t="s">
        <v>57</v>
      </c>
      <c r="G10" s="35">
        <v>105</v>
      </c>
      <c r="H10" s="35">
        <v>96</v>
      </c>
      <c r="I10" s="35">
        <f t="shared" si="0"/>
        <v>201</v>
      </c>
    </row>
    <row r="11" spans="1:9" ht="103.5" thickBot="1" x14ac:dyDescent="0.3">
      <c r="A11" s="24" t="s">
        <v>6</v>
      </c>
      <c r="B11" s="23">
        <v>10</v>
      </c>
      <c r="C11" s="23" t="s">
        <v>85</v>
      </c>
      <c r="D11" s="23" t="s">
        <v>31</v>
      </c>
      <c r="E11" s="23" t="s">
        <v>29</v>
      </c>
      <c r="F11" s="38" t="s">
        <v>84</v>
      </c>
      <c r="G11" s="39">
        <v>122</v>
      </c>
      <c r="H11" s="39">
        <v>113</v>
      </c>
      <c r="I11" s="39">
        <f t="shared" si="0"/>
        <v>235</v>
      </c>
    </row>
    <row r="13" spans="1:9" x14ac:dyDescent="0.25">
      <c r="A13" s="61" t="s">
        <v>112</v>
      </c>
      <c r="B13" s="61"/>
      <c r="C13" s="61"/>
      <c r="D13" s="61"/>
      <c r="E13" s="61"/>
      <c r="F13" s="61"/>
    </row>
    <row r="14" spans="1:9" x14ac:dyDescent="0.25">
      <c r="A14" s="61"/>
      <c r="B14" s="61"/>
      <c r="C14" s="61"/>
      <c r="D14" s="61"/>
      <c r="E14" s="61"/>
      <c r="F14" s="61"/>
    </row>
    <row r="15" spans="1:9" x14ac:dyDescent="0.25">
      <c r="A15" s="61"/>
      <c r="B15" s="61"/>
      <c r="C15" s="61"/>
      <c r="D15" s="61"/>
      <c r="E15" s="61"/>
      <c r="F15" s="61"/>
    </row>
  </sheetData>
  <autoFilter ref="A4:I4">
    <sortState ref="A5:K62">
      <sortCondition descending="1" ref="I2"/>
    </sortState>
  </autoFilter>
  <mergeCells count="2">
    <mergeCell ref="A1:I3"/>
    <mergeCell ref="A13:F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9" workbookViewId="0">
      <selection activeCell="A10" sqref="A10:I13"/>
    </sheetView>
  </sheetViews>
  <sheetFormatPr defaultRowHeight="15" x14ac:dyDescent="0.25"/>
  <cols>
    <col min="2" max="2" width="9.5703125" style="4" customWidth="1"/>
    <col min="3" max="3" width="12.140625" style="4" customWidth="1"/>
    <col min="4" max="4" width="12.5703125" style="4" customWidth="1"/>
    <col min="5" max="5" width="14.85546875" style="4" customWidth="1"/>
    <col min="6" max="6" width="45.28515625" style="2" customWidth="1"/>
    <col min="7" max="7" width="12.7109375" style="4" customWidth="1"/>
    <col min="8" max="8" width="13.140625" style="4" customWidth="1"/>
    <col min="9" max="9" width="8.85546875" style="4"/>
  </cols>
  <sheetData>
    <row r="1" spans="1:9" x14ac:dyDescent="0.25">
      <c r="A1" s="60" t="s">
        <v>111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0"/>
      <c r="B2" s="60"/>
      <c r="C2" s="60"/>
      <c r="D2" s="60"/>
      <c r="E2" s="60"/>
      <c r="F2" s="60"/>
      <c r="G2" s="60"/>
      <c r="H2" s="60"/>
      <c r="I2" s="60"/>
    </row>
    <row r="3" spans="1:9" ht="15.75" thickBot="1" x14ac:dyDescent="0.3">
      <c r="A3" s="60"/>
      <c r="B3" s="60"/>
      <c r="C3" s="60"/>
      <c r="D3" s="60"/>
      <c r="E3" s="60"/>
      <c r="F3" s="60"/>
      <c r="G3" s="60"/>
      <c r="H3" s="60"/>
      <c r="I3" s="60"/>
    </row>
    <row r="4" spans="1:9" ht="36.75" thickBot="1" x14ac:dyDescent="0.3">
      <c r="A4" s="1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21" t="s">
        <v>5</v>
      </c>
      <c r="G4" s="3" t="s">
        <v>91</v>
      </c>
      <c r="H4" s="3" t="s">
        <v>94</v>
      </c>
      <c r="I4" s="3" t="s">
        <v>95</v>
      </c>
    </row>
    <row r="5" spans="1:9" ht="77.25" thickBot="1" x14ac:dyDescent="0.3">
      <c r="A5" s="10" t="s">
        <v>6</v>
      </c>
      <c r="B5" s="7">
        <v>11</v>
      </c>
      <c r="C5" s="7" t="s">
        <v>60</v>
      </c>
      <c r="D5" s="7" t="s">
        <v>45</v>
      </c>
      <c r="E5" s="7" t="s">
        <v>13</v>
      </c>
      <c r="F5" s="15" t="s">
        <v>57</v>
      </c>
      <c r="G5" s="35">
        <v>145</v>
      </c>
      <c r="H5" s="35">
        <v>105.5</v>
      </c>
      <c r="I5" s="35">
        <f t="shared" ref="I5:I13" si="0">SUM(G5:H5)</f>
        <v>250.5</v>
      </c>
    </row>
    <row r="6" spans="1:9" ht="77.25" thickBot="1" x14ac:dyDescent="0.3">
      <c r="A6" s="12" t="s">
        <v>6</v>
      </c>
      <c r="B6" s="8">
        <v>11</v>
      </c>
      <c r="C6" s="20" t="s">
        <v>48</v>
      </c>
      <c r="D6" s="20" t="s">
        <v>30</v>
      </c>
      <c r="E6" s="20" t="s">
        <v>28</v>
      </c>
      <c r="F6" s="14" t="s">
        <v>38</v>
      </c>
      <c r="G6" s="36">
        <v>142</v>
      </c>
      <c r="H6" s="32">
        <v>112.5</v>
      </c>
      <c r="I6" s="32">
        <f t="shared" si="0"/>
        <v>254.5</v>
      </c>
    </row>
    <row r="7" spans="1:9" ht="51.75" thickBot="1" x14ac:dyDescent="0.3">
      <c r="A7" s="16" t="s">
        <v>6</v>
      </c>
      <c r="B7" s="13">
        <v>11</v>
      </c>
      <c r="C7" s="13" t="s">
        <v>7</v>
      </c>
      <c r="D7" s="13" t="s">
        <v>8</v>
      </c>
      <c r="E7" s="13" t="s">
        <v>9</v>
      </c>
      <c r="F7" s="22" t="s">
        <v>10</v>
      </c>
      <c r="G7" s="33">
        <v>103</v>
      </c>
      <c r="H7" s="33">
        <v>184</v>
      </c>
      <c r="I7" s="34">
        <f t="shared" si="0"/>
        <v>287</v>
      </c>
    </row>
    <row r="8" spans="1:9" ht="77.25" thickBot="1" x14ac:dyDescent="0.3">
      <c r="A8" s="12" t="s">
        <v>52</v>
      </c>
      <c r="B8" s="8">
        <v>11</v>
      </c>
      <c r="C8" s="8" t="s">
        <v>44</v>
      </c>
      <c r="D8" s="8" t="s">
        <v>49</v>
      </c>
      <c r="E8" s="8" t="s">
        <v>37</v>
      </c>
      <c r="F8" s="14" t="s">
        <v>38</v>
      </c>
      <c r="G8" s="32">
        <v>145</v>
      </c>
      <c r="H8" s="32" t="s">
        <v>97</v>
      </c>
      <c r="I8" s="32">
        <f t="shared" si="0"/>
        <v>145</v>
      </c>
    </row>
    <row r="9" spans="1:9" ht="77.25" thickBot="1" x14ac:dyDescent="0.3">
      <c r="A9" s="10" t="s">
        <v>6</v>
      </c>
      <c r="B9" s="7">
        <v>11</v>
      </c>
      <c r="C9" s="7" t="s">
        <v>58</v>
      </c>
      <c r="D9" s="7" t="s">
        <v>51</v>
      </c>
      <c r="E9" s="7" t="s">
        <v>28</v>
      </c>
      <c r="F9" s="15" t="s">
        <v>57</v>
      </c>
      <c r="G9" s="35">
        <v>119</v>
      </c>
      <c r="H9" s="35">
        <v>103</v>
      </c>
      <c r="I9" s="35">
        <f t="shared" si="0"/>
        <v>222</v>
      </c>
    </row>
    <row r="10" spans="1:9" ht="77.25" thickBot="1" x14ac:dyDescent="0.3">
      <c r="A10" s="24" t="s">
        <v>6</v>
      </c>
      <c r="B10" s="23">
        <v>11</v>
      </c>
      <c r="C10" s="23" t="s">
        <v>47</v>
      </c>
      <c r="D10" s="23" t="s">
        <v>81</v>
      </c>
      <c r="E10" s="23" t="s">
        <v>54</v>
      </c>
      <c r="F10" s="46" t="s">
        <v>84</v>
      </c>
      <c r="G10" s="39">
        <v>95.5</v>
      </c>
      <c r="H10" s="39">
        <v>132</v>
      </c>
      <c r="I10" s="39">
        <f t="shared" si="0"/>
        <v>227.5</v>
      </c>
    </row>
    <row r="11" spans="1:9" ht="51.75" thickBot="1" x14ac:dyDescent="0.3">
      <c r="A11" s="62" t="s">
        <v>6</v>
      </c>
      <c r="B11" s="63">
        <v>11</v>
      </c>
      <c r="C11" s="63" t="s">
        <v>11</v>
      </c>
      <c r="D11" s="63" t="s">
        <v>12</v>
      </c>
      <c r="E11" s="63" t="s">
        <v>13</v>
      </c>
      <c r="F11" s="64" t="s">
        <v>10</v>
      </c>
      <c r="G11" s="65">
        <v>104</v>
      </c>
      <c r="H11" s="65">
        <v>86</v>
      </c>
      <c r="I11" s="66">
        <f t="shared" si="0"/>
        <v>190</v>
      </c>
    </row>
    <row r="12" spans="1:9" ht="77.25" thickBot="1" x14ac:dyDescent="0.3">
      <c r="A12" s="67" t="s">
        <v>6</v>
      </c>
      <c r="B12" s="23">
        <v>11</v>
      </c>
      <c r="C12" s="23" t="s">
        <v>55</v>
      </c>
      <c r="D12" s="23" t="s">
        <v>49</v>
      </c>
      <c r="E12" s="68" t="s">
        <v>46</v>
      </c>
      <c r="F12" s="46" t="s">
        <v>38</v>
      </c>
      <c r="G12" s="69">
        <v>122</v>
      </c>
      <c r="H12" s="39">
        <v>96</v>
      </c>
      <c r="I12" s="39">
        <f t="shared" si="0"/>
        <v>218</v>
      </c>
    </row>
    <row r="13" spans="1:9" ht="77.25" thickBot="1" x14ac:dyDescent="0.3">
      <c r="A13" s="24" t="s">
        <v>6</v>
      </c>
      <c r="B13" s="23">
        <v>11</v>
      </c>
      <c r="C13" s="23" t="s">
        <v>107</v>
      </c>
      <c r="D13" s="23" t="s">
        <v>83</v>
      </c>
      <c r="E13" s="23" t="s">
        <v>35</v>
      </c>
      <c r="F13" s="46" t="s">
        <v>84</v>
      </c>
      <c r="G13" s="39">
        <v>129.5</v>
      </c>
      <c r="H13" s="39">
        <v>136</v>
      </c>
      <c r="I13" s="39">
        <f t="shared" si="0"/>
        <v>265.5</v>
      </c>
    </row>
    <row r="15" spans="1:9" x14ac:dyDescent="0.25">
      <c r="A15" s="61" t="s">
        <v>112</v>
      </c>
      <c r="B15" s="61"/>
      <c r="C15" s="61"/>
      <c r="D15" s="61"/>
      <c r="E15" s="61"/>
      <c r="F15" s="61"/>
    </row>
    <row r="16" spans="1:9" x14ac:dyDescent="0.25">
      <c r="A16" s="61"/>
      <c r="B16" s="61"/>
      <c r="C16" s="61"/>
      <c r="D16" s="61"/>
      <c r="E16" s="61"/>
      <c r="F16" s="61"/>
    </row>
    <row r="17" spans="1:6" x14ac:dyDescent="0.25">
      <c r="A17" s="61"/>
      <c r="B17" s="61"/>
      <c r="C17" s="61"/>
      <c r="D17" s="61"/>
      <c r="E17" s="61"/>
      <c r="F17" s="61"/>
    </row>
  </sheetData>
  <autoFilter ref="A4:I4">
    <sortState ref="A5:K76">
      <sortCondition descending="1" ref="I2"/>
    </sortState>
  </autoFilter>
  <mergeCells count="2">
    <mergeCell ref="A1:I3"/>
    <mergeCell ref="A15:F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2020-11-24T07:18:50Z</dcterms:modified>
</cp:coreProperties>
</file>